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showObjects="placeholders" codeName="ThisWorkbook"/>
  <bookViews>
    <workbookView xWindow="1440" yWindow="0" windowWidth="19420" windowHeight="11020" firstSheet="3" activeTab="5"/>
  </bookViews>
  <sheets>
    <sheet name="QOS CCOS - NOrF" sheetId="10" r:id="rId1"/>
    <sheet name="1-Patient Track and Trigger" sheetId="1" r:id="rId2"/>
    <sheet name="2-Rapid Response" sheetId="14" r:id="rId3"/>
    <sheet name="3-Education, Training, Support" sheetId="15" r:id="rId4"/>
    <sheet name="4-Patient Safety and ClinGov" sheetId="16" r:id="rId5"/>
    <sheet name="5-Audit-Outcome-Quality" sheetId="17" r:id="rId6"/>
    <sheet name="6- Rehabilitation post CritCare" sheetId="18" r:id="rId7"/>
    <sheet name="7- Enhancing service delivery" sheetId="19" r:id="rId8"/>
    <sheet name="Summary" sheetId="3" r:id="rId9"/>
    <sheet name="CRITERIA" sheetId="12" state="hidden" r:id="rId10"/>
  </sheets>
  <definedNames>
    <definedName name="_xlnm.Print_Area" localSheetId="1">'1-Patient Track and Trigger'!$C$3:$E$16</definedName>
    <definedName name="_xlnm.Print_Area" localSheetId="2">'2-Rapid Response'!$C$3:$E$15</definedName>
    <definedName name="_xlnm.Print_Area" localSheetId="3">'3-Education, Training, Support'!$C$3:$E$19</definedName>
    <definedName name="_xlnm.Print_Area" localSheetId="4">'4-Patient Safety and ClinGov'!$C$3:$E$15</definedName>
    <definedName name="_xlnm.Print_Area" localSheetId="5">'5-Audit-Outcome-Quality'!$C$3:$E$14</definedName>
    <definedName name="_xlnm.Print_Area" localSheetId="6">'6- Rehabilitation post CritCare'!$C$3:$E$15</definedName>
    <definedName name="_xlnm.Print_Area" localSheetId="7">'7- Enhancing service delivery'!$C$3:$E$17</definedName>
    <definedName name="_xlnm.Print_Area" localSheetId="0">'QOS CCOS - NOrF'!$C$1:$G$17</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9" i="3" l="1"/>
  <c r="F17" i="3"/>
  <c r="F15" i="3"/>
  <c r="F13" i="3"/>
  <c r="F11" i="3"/>
  <c r="E19" i="3"/>
  <c r="E17" i="3"/>
  <c r="E15" i="3"/>
  <c r="E13" i="3"/>
  <c r="E11" i="3"/>
  <c r="D11" i="3"/>
  <c r="D9" i="3"/>
  <c r="F9" i="3"/>
  <c r="E9" i="3"/>
  <c r="E7" i="3"/>
  <c r="D7" i="3"/>
  <c r="D19" i="3"/>
  <c r="D17" i="3"/>
  <c r="D15" i="3"/>
  <c r="D13" i="3"/>
  <c r="F7" i="3"/>
  <c r="F21" i="3" l="1"/>
  <c r="E21" i="3"/>
  <c r="D21" i="3"/>
  <c r="D23" i="3" l="1"/>
  <c r="E23" i="3"/>
  <c r="F23" i="3"/>
</calcChain>
</file>

<file path=xl/sharedStrings.xml><?xml version="1.0" encoding="utf-8"?>
<sst xmlns="http://schemas.openxmlformats.org/spreadsheetml/2006/main" count="105" uniqueCount="82">
  <si>
    <t>Qualifying notes</t>
  </si>
  <si>
    <t>Core Elements of Comprehensive Critical  Care Outreach (3CO)</t>
  </si>
  <si>
    <t>3.6  It is highly recommended that CCO practitioners become independent prescribers.</t>
  </si>
  <si>
    <t xml:space="preserve">3.7 CCO practitioners must be able to provide effective leadership and support for critical care teams and ward staff when caring for acutely ill ward patients. </t>
  </si>
  <si>
    <t>0=Not met</t>
  </si>
  <si>
    <t>1=Partially met</t>
  </si>
  <si>
    <t>2=Fully met</t>
  </si>
  <si>
    <t>Please do not change</t>
  </si>
  <si>
    <t>RATING</t>
  </si>
  <si>
    <t>CRITERIA</t>
  </si>
  <si>
    <r>
      <t xml:space="preserve">Quality and Operational Standards for the Provision of Critical Care Outreach Services, National Outreach Forum, December 2020 
</t>
    </r>
    <r>
      <rPr>
        <sz val="24"/>
        <color rgb="FF009193"/>
        <rFont val="Avenir Book"/>
        <family val="2"/>
      </rPr>
      <t>SELF ASSESSMENT</t>
    </r>
  </si>
  <si>
    <t>2- Rapid Response</t>
  </si>
  <si>
    <t>3.8 CCO practitioners must understand their clinical limitations and enable direct referral to other specialists such as senior clinicians, physiotherapists, pain team, dietetics, speech and language/occupational therapists and the psychology team.</t>
  </si>
  <si>
    <t>3.9 CCO practitioners must be able to demonstrate continuous professional development and engagement with annual appraisal exercise.</t>
  </si>
  <si>
    <t>3.10 Where there is an expected corporate function to deliver education and training to the organisation, CCO Teams must be given the necessary resources and support.</t>
  </si>
  <si>
    <t>4- Patient Safety and Clinical Governance</t>
  </si>
  <si>
    <t>1- Patient Track and Trigger</t>
  </si>
  <si>
    <t>3- Education, training and support</t>
  </si>
  <si>
    <t>4.1 Each organisation should deliver the seven core elements of Comprehensive Critical Care Outreach PREPARE</t>
  </si>
  <si>
    <t>4.2 These elements must have a clearly defined referral strategy including Critical Care Outreach/Acute Care Team/Response Team service to support acutely ill and the deteriorating patient activity 24 hours 7 days per week.</t>
  </si>
  <si>
    <t>4.3 Each organisation must have a clear Operational Policy for Critical Care Outreach or equivalent teams that delineates the team’s remit and includes the seven core elements of Comprehensive Critical Care Outreach - PREPARE. This must be ratified at organisation Board level.</t>
  </si>
  <si>
    <t>4.4 Each team must regularly link in with patient safety teams within their organisation. This will enable two-way communication of any issues around patient safety themes.</t>
  </si>
  <si>
    <t>4.5 Each team must have a system in place for reporting, investigating and learning from adverse incidents and near misses. This needs to feed into organisation-wide clinical governance processes to facilitate across organisation scrutiny of practice.</t>
  </si>
  <si>
    <t>1.7 A system for patient and carers (patient/family-activated escalation) to trigger a review if any concern should be implemented.</t>
  </si>
  <si>
    <t>1.6 Other triggers such as urine output, sepsis alerts, hospital-acquired infection alerts, acute kidney injury alerts and cause for concerns from staff, should be used as a part of a multi-trigger system.</t>
  </si>
  <si>
    <t>1.5 The frequency of observations must be determined by the clinical condition of the patient and confirmed by a senior clinician with appropriate competencies. Observations must be performed at least 12-hourly with escalation protocols determined locally based upon the nationally agreed National Early Warning Score (latest version of NEWS that applies) trigger points for low, medium and high risk.</t>
  </si>
  <si>
    <t>1.4 There is ongoing work for national track and trigger scores for children and maternal services. While these are being developed and agreed, locally or regionally agreed track and trigger for children and maternal services must be used (such as PEWS). A move towards electronic TTS is recommended.</t>
  </si>
  <si>
    <t>1.2 Physiological observations must be reviewed and escalated if appropriate, by staff trained in the interpretation of the significance of abnormalities.</t>
  </si>
  <si>
    <t>1.1 Physiological observations must be undertaken and recorded by staff that have been appropriately trained.</t>
  </si>
  <si>
    <t>4.6  Each team must regularly participate in specialty-based mortality and morbidity meetings or panel reviews.</t>
  </si>
  <si>
    <t>5. Audit, evaluation, patient outcomes and quality of care</t>
  </si>
  <si>
    <t>2.3 The urgency of response must be defined, including a clear escalation policy to ensure that an appropriate response always occurs and is available 24/7/365 days a year.</t>
  </si>
  <si>
    <t>2.4 Critical Care Outreach or equivalent services team members, that is, nurse and AHP practitioners, must have the appropriate skills and competencies to be able to respond to the deteriorating patient. These competencies must follow a national framework set of competencies or a recognised local or regional structured plan.</t>
  </si>
  <si>
    <t>2.5 Critical Care Outreach or equivalent teams must have the necessary equipment and resources to be able to respond to the deteriorating patient.</t>
  </si>
  <si>
    <t>2.1 The use of a graded clinical response strategy consisting of 3 risk levels: low, medium and high, must be adhered to, as recommended in NICE CG50.</t>
  </si>
  <si>
    <t>2.6  Systems for patient and family activation of Critical Care Outreach response are highly recommended.</t>
  </si>
  <si>
    <t>3.1 Each organisation must ensure patients receive care from appropriately trained, adequately prepared and supported CCO practitioners. This should include:
    - An induction programme
    - Access to and provision of a training programme
    - Annual competency-based assessment</t>
  </si>
  <si>
    <t>3.2 All CCO practitioners must have demonstrable evidence of post-registration study in relevant clinical modules in critical care and/or acute care which include history taking, clinical examination and diagnostic skills.</t>
  </si>
  <si>
    <t>3.3 All CCO practitioners must be Advance Life Support providers (or paediatric equivalent), for adults and/or paediatrics according to their scope.</t>
  </si>
  <si>
    <t>3.4 CCO practitioners must be able to asses and provide first line treatment for the acutely ill and deteriorating hospital patient and be able to demonstrate continuous competency in the management of medical and surgical emergencies.</t>
  </si>
  <si>
    <t>3.5 CCO practitioners must ensure safe transfer and transport of the acutely ill patient. Practitioners undertaking intra- and inter- hospital transfers must have received formal training in these skills.</t>
  </si>
  <si>
    <t>5.2 Critical Care Outreach or equivalent services must be part of regular service evaluation and gap analysis against recognised standards such as the ones set on this document. Quality Improvement drives with a focus on CCOS are expected.</t>
  </si>
  <si>
    <t>5.3 A process of peer review of Critical Care Outreach services is highly recommended. This may be part of broader critical care peer review, depending on the organisation of the CCOS.</t>
  </si>
  <si>
    <t>5.4 Critical Care Outreach services should participate in regular (minimum annually) collection of patient and staff satisfaction and experience via focus groups and/or surveys about the service.</t>
  </si>
  <si>
    <t>6- Rehabilitation after critical illness (Follow-up)</t>
  </si>
  <si>
    <t>6.1 Each organisation must have a rehabilitation post critical illness pathway operational policy. These should reflect the NICE CG8327 guidance and QS15828 with clear lines of accountability and be relevant and achievable within their organisation.</t>
  </si>
  <si>
    <t>6.2 Follow up of all patients who have been discharged from critical care after a stay of more than 24 hours is required within 1 day after discharge or sooner if required.</t>
  </si>
  <si>
    <t>6.3 Ongoing individualized patient rehabilitation according to the organisation Rehabilitation after Critical Illness (RaCI) pathway must continue on the ward environment. Where this is the remit of a separate team, such as a Critical Care Liaison, RaCI or therapy teams, clear lines of communication need to exist.</t>
  </si>
  <si>
    <t>6.4 Critical Care Outreach may be a formal part of the rehabilitation service provision, such as delivering post-critical care discharge liaison care, or they may be distinct services. Regardless of model, Critical Care Outreach should adhere to the principles of critical illness rehabilitation and support recovery trajectories.</t>
  </si>
  <si>
    <t>6.5 Critical Care Outreach should involve step-down provision, supporting patients recently discharged from critical care to prevent these at-risk patients from being readmitted to critical care or to support alternative pathways of care through advanced care/end-of-life planning.</t>
  </si>
  <si>
    <t>6.6  Critical Care Outreach should input into the multi-disciplinary review of post-critical care ward patients' goal setting and recovery care plans, prior to discharge home, liaising with the critical care recovery services.</t>
  </si>
  <si>
    <t>7- Enhancing service delivery</t>
  </si>
  <si>
    <t>7.1 A separately rostered Critical Care Outreach or equivalent team must be available 24 hours per day, 7 days a week, 365 days a year.</t>
  </si>
  <si>
    <t>7.2 A medical consultant with a qualification in either critical care or an acute care specialty must support the development and delivery of Critical Care Outreach or
equivalent services. Dedicated sessions are required to do this and should be identified within his/her job plan.</t>
  </si>
  <si>
    <t>7.3 Critical Care Outreach or equivalent must demonstrate involvement with patient and public groups to ensure that their views and opinions are reflected in the development of the service.</t>
  </si>
  <si>
    <t>7.4 Critical Care Outreach or equivalent must demonstrate engagement and involvement with relevant stakeholders in their organisations, such as organisation wide critical care or equivalent groups and outside their  organisations such as their Critical Care Network.</t>
  </si>
  <si>
    <t>7.5 Critical Care Outreach or equivalent teams should be able to demonstrate involvement with and report to local commissioners.</t>
  </si>
  <si>
    <t>7.7 Critical Care Outreach service provision must be reviewed regularly to enable a proactive approach and development to service configuration against local demands. These must be reflected in their operational policy.</t>
  </si>
  <si>
    <t>7.8 Critical Care Outreach should participate actively in research to develop the evidence-base around CCOS and its impact.</t>
  </si>
  <si>
    <t>7.6  Size and composition of the Critical Care Outreach team must be appropriate to the hospital activity and acuity as well as other roles of the team, e.g., H@N, pain team, rehabilitation after critical care.</t>
  </si>
  <si>
    <r>
      <t xml:space="preserve">5.1 Critical Care Outreach or equivalent must participate in the collection of a set of mandatory and desirable data such as the National Outreach Forum Minimum Dataset latest available version. 
There are broader metrics published by the International Society of Rapid Response Systems for rapid response systems that are synergistic with these. 
Some of the suggested data to collect is as follows (essential underlined, rest recommended):
    - </t>
    </r>
    <r>
      <rPr>
        <u/>
        <sz val="16"/>
        <color theme="6" tint="-0.499984740745262"/>
        <rFont val="Avenir Roman"/>
      </rPr>
      <t xml:space="preserve">Number of individual patients following critical care discharge
</t>
    </r>
    <r>
      <rPr>
        <sz val="16"/>
        <color theme="6" tint="-0.499984740745262"/>
        <rFont val="Avenir Roman"/>
      </rPr>
      <t xml:space="preserve">    - </t>
    </r>
    <r>
      <rPr>
        <u/>
        <sz val="16"/>
        <color theme="6" tint="-0.499984740745262"/>
        <rFont val="Avenir Roman"/>
      </rPr>
      <t>Number of clinical reviews (individual visits) for patients followed up after critical care discharge</t>
    </r>
    <r>
      <rPr>
        <sz val="16"/>
        <color theme="6" tint="-0.499984740745262"/>
        <rFont val="Avenir Roman"/>
      </rPr>
      <t xml:space="preserve">
    - </t>
    </r>
    <r>
      <rPr>
        <u/>
        <sz val="16"/>
        <color theme="6" tint="-0.499984740745262"/>
        <rFont val="Avenir Roman"/>
      </rPr>
      <t>Early re-admissions to critical care (within 48 h of discharge)</t>
    </r>
    <r>
      <rPr>
        <sz val="16"/>
        <color theme="6" tint="-0.499984740745262"/>
        <rFont val="Avenir Roman"/>
      </rPr>
      <t xml:space="preserve">
    - </t>
    </r>
    <r>
      <rPr>
        <u/>
        <sz val="16"/>
        <color theme="6" tint="-0.499984740745262"/>
        <rFont val="Avenir Roman"/>
      </rPr>
      <t xml:space="preserve">Patients followed up after triggers or referrals
</t>
    </r>
    <r>
      <rPr>
        <sz val="16"/>
        <color theme="6" tint="-0.499984740745262"/>
        <rFont val="Avenir Roman"/>
      </rPr>
      <t xml:space="preserve">    - </t>
    </r>
    <r>
      <rPr>
        <u/>
        <sz val="16"/>
        <color theme="6" tint="-0.499984740745262"/>
        <rFont val="Avenir Roman"/>
      </rPr>
      <t>Number of calls to Critical Care Outreach</t>
    </r>
    <r>
      <rPr>
        <sz val="16"/>
        <color theme="6" tint="-0.499984740745262"/>
        <rFont val="Avenir Roman"/>
      </rPr>
      <t xml:space="preserve">
    - </t>
    </r>
    <r>
      <rPr>
        <u/>
        <sz val="16"/>
        <color theme="6" tint="-0.499984740745262"/>
        <rFont val="Avenir Roman"/>
      </rPr>
      <t>Number of patients referred to Critical Care Outreach</t>
    </r>
    <r>
      <rPr>
        <sz val="16"/>
        <color theme="6" tint="-0.499984740745262"/>
        <rFont val="Avenir Roman"/>
      </rPr>
      <t xml:space="preserve">
    - </t>
    </r>
    <r>
      <rPr>
        <u/>
        <sz val="16"/>
        <color theme="6" tint="-0.499984740745262"/>
        <rFont val="Avenir Roman"/>
      </rPr>
      <t>Number of individual patients attended by Critical Care Outreach</t>
    </r>
    <r>
      <rPr>
        <sz val="16"/>
        <color theme="6" tint="-0.499984740745262"/>
        <rFont val="Avenir Roman"/>
      </rPr>
      <t xml:space="preserve">
    - </t>
    </r>
    <r>
      <rPr>
        <u/>
        <sz val="16"/>
        <color theme="6" tint="-0.499984740745262"/>
        <rFont val="Avenir Roman"/>
      </rPr>
      <t>Number of clinical reviews (visits) for non-critical care referred patients</t>
    </r>
    <r>
      <rPr>
        <sz val="16"/>
        <color theme="6" tint="-0.499984740745262"/>
        <rFont val="Avenir Roman"/>
      </rPr>
      <t xml:space="preserve">
    - </t>
    </r>
    <r>
      <rPr>
        <u/>
        <sz val="16"/>
        <color theme="6" tint="-0.499984740745262"/>
        <rFont val="Avenir Roman"/>
      </rPr>
      <t>Number of inpatient calls to the cardiac arrest team per 1000 admission</t>
    </r>
    <r>
      <rPr>
        <sz val="16"/>
        <color theme="6" tint="-0.499984740745262"/>
        <rFont val="Avenir Roman"/>
      </rPr>
      <t xml:space="preserve">
    - Number of potentially preventable cardiac arrests
    - Number of DNACPR and Treatment Escalation Plans discussions initiated/involved in
    - Timely review of deteriorating patients by ward team
    - Timely referral of deteriorating patients to Critical Care Outreach
    - </t>
    </r>
    <r>
      <rPr>
        <u/>
        <sz val="16"/>
        <color theme="6" tint="-0.499984740745262"/>
        <rFont val="Avenir Roman"/>
      </rPr>
      <t>Timely interventions to deteriorating patients by Critical Care Outreach</t>
    </r>
    <r>
      <rPr>
        <sz val="16"/>
        <color theme="6" tint="-0.499984740745262"/>
        <rFont val="Avenir Roman"/>
      </rPr>
      <t xml:space="preserve">
    - Timely admission of deteriorating patients to critical care when appropriate
    - </t>
    </r>
    <r>
      <rPr>
        <u/>
        <sz val="16"/>
        <color theme="6" tint="-0.499984740745262"/>
        <rFont val="Avenir Roman"/>
      </rPr>
      <t>Number of referrals to Critical Care Outreach by patients or carers</t>
    </r>
    <r>
      <rPr>
        <sz val="16"/>
        <color theme="6" tint="-0.499984740745262"/>
        <rFont val="Avenir Roman"/>
      </rPr>
      <t xml:space="preserve">
    - Length of stay in critical care and in hospital for those patients that had met deterioration criteria
    - Source of referral
</t>
    </r>
    <r>
      <rPr>
        <sz val="16"/>
        <color rgb="FF009193"/>
        <rFont val="Avenir Roman"/>
      </rPr>
      <t xml:space="preserve">             ***</t>
    </r>
    <r>
      <rPr>
        <b/>
        <sz val="16"/>
        <color rgb="FF009193"/>
        <rFont val="Avenir Roman"/>
      </rPr>
      <t>TO QUALIFY AS "FULLY MET" FOR THIS RECOMMENDATION YOUR TEAM DOES NOT HAVE TO COLLECT ALL OF THE ABOVE, BUT YOU HAVE TO COLLECT SOME OF THE ESSENTIAL ONES OR CLOSELY EQUIVALENTS (UNDERLINED ABOVE) AT LEAST MONTHLY. PLEASE EXPAND ON THE QUALIFYING NOTES***</t>
    </r>
    <r>
      <rPr>
        <sz val="16"/>
        <color theme="6" tint="-0.499984740745262"/>
        <rFont val="Avenir Roman"/>
      </rPr>
      <t xml:space="preserve">
</t>
    </r>
  </si>
  <si>
    <t>1.3 The National Early Warning Score (Latest version of NEWS that applies) track and trigger system (TTS) must be used for all adult patients over 16 years, except pregnant women on 2nd - 3rd trimester, and those requiring care at the end of life.</t>
  </si>
  <si>
    <r>
      <rPr>
        <sz val="14"/>
        <color theme="6" tint="-0.499984740745262"/>
        <rFont val="Avenir Book"/>
        <family val="2"/>
      </rPr>
      <t>The National Outreach Forum Quality and Operational Standards are aimed at providing guidance for the provision, implementation and delivery of Critical Care Outreach (CCO) or equivalent services across the United Kingdom.
The first National Outreach Forum Operational Standards and Competencies for Critical
Care Outreach Services was published in 2012. This is the second iteration and builds upon
gained knowledge and experience of service development, latest evidence and
importantly, patient reported clinical needs. It has a clinically directed focus and reflects
current national practice and thinking. The standards framework covers the core elements
of Comprehensive Critical Care Outreach and outlines the desired requirements for each
element.
The aim is to provide a nationally recognised set of core operational and quality standards
which will be used to standardise approaches and improve equity of patient access to
Comprehensive Critical Care Outreach services. 
We recognise that CCO or equivalent services have different configurations. However, it is imperative that a foundation and core standards are established in order to provide a robust service that achieves the aims of the recognition and response to the deteriorating ward patients as well as support the pre and post-pathway of those patients admitted to and discharge from critical care.
This benchmarking tool will assist providers and commissioners of CCO services to identify areas requiring investment and development.</t>
    </r>
    <r>
      <rPr>
        <sz val="12"/>
        <color theme="1"/>
        <rFont val="Calibri"/>
        <family val="2"/>
        <scheme val="minor"/>
      </rPr>
      <t xml:space="preserve">						</t>
    </r>
  </si>
  <si>
    <r>
      <rPr>
        <b/>
        <sz val="18"/>
        <color theme="6" tint="-0.499984740745262"/>
        <rFont val="Avenir Book"/>
        <family val="2"/>
      </rPr>
      <t xml:space="preserve">How to use the Quality and Operational Standards for Critical Care Outreach Services
</t>
    </r>
    <r>
      <rPr>
        <sz val="14"/>
        <color theme="6" tint="-0.499984740745262"/>
        <rFont val="Avenir Book"/>
        <family val="2"/>
      </rPr>
      <t xml:space="preserve">This self-assessment tool complements the National Outreach Forum Quality and Operational Standards (December 2020).
It uses a Red-Amber-Green rating format, to allow users to self-assess their service against the national recommendations, thereby identifying areas that they may wish to develop:
          - </t>
    </r>
    <r>
      <rPr>
        <sz val="14"/>
        <color rgb="FFFF0000"/>
        <rFont val="Avenir Book"/>
        <family val="2"/>
      </rPr>
      <t>RED Achieved less than 50% of the time with no current plans to review</t>
    </r>
    <r>
      <rPr>
        <sz val="14"/>
        <color theme="6" tint="-0.499984740745262"/>
        <rFont val="Avenir Book"/>
        <family val="2"/>
      </rPr>
      <t xml:space="preserve">
          - </t>
    </r>
    <r>
      <rPr>
        <sz val="14"/>
        <color rgb="FFFFC000"/>
        <rFont val="Avenir Book"/>
        <family val="2"/>
      </rPr>
      <t>AMBER Partial provision and/or currently under development, only achieving the element between 50-80% of the occasions</t>
    </r>
    <r>
      <rPr>
        <sz val="14"/>
        <color theme="6" tint="-0.499984740745262"/>
        <rFont val="Avenir Book"/>
        <family val="2"/>
      </rPr>
      <t xml:space="preserve">
          - </t>
    </r>
    <r>
      <rPr>
        <sz val="14"/>
        <color rgb="FF00B050"/>
        <rFont val="Avenir Book"/>
        <family val="2"/>
      </rPr>
      <t>GREEN Achieving the individual elements in more than 80% of the time</t>
    </r>
    <r>
      <rPr>
        <sz val="14"/>
        <color theme="6" tint="-0.499984740745262"/>
        <rFont val="Avenir Book"/>
        <family val="2"/>
      </rPr>
      <t xml:space="preserve">
Please use the qualifying notes to comment and in particular if some of the recommendations are carried out by a separate team (e.g., rehabilitation after critical illness).</t>
    </r>
  </si>
  <si>
    <t xml:space="preserve">2.2 Each level of response must detail what is required from staff in terms of observational frequency, skills and competence, interventional therapies and senior clinical involvement. </t>
  </si>
  <si>
    <t>NO MET</t>
  </si>
  <si>
    <t>PARTIALLY MET</t>
  </si>
  <si>
    <t>FULLY MET</t>
  </si>
  <si>
    <t>2- Rapid response</t>
  </si>
  <si>
    <t>4- Patient safety and clinical governance</t>
  </si>
  <si>
    <t>5- Audit and evaluation, monitoring of patient outcomes and continuing quality care</t>
  </si>
  <si>
    <t>TOTAL</t>
  </si>
  <si>
    <t>6- Rehabilitation after critical illness (RaCI)</t>
  </si>
  <si>
    <t>COMMENTS:</t>
  </si>
  <si>
    <t>nk</t>
  </si>
  <si>
    <t>HOSPITAL NAME</t>
  </si>
  <si>
    <t>CRITICAL CARE OUTREACH (or equivalent) NAME</t>
  </si>
  <si>
    <t>NAME OF PERSON COMPLETING SELF ASSESSMENT</t>
  </si>
  <si>
    <t>EMAIL OF PERSON COMPLETING SELF ASSESSMENT</t>
  </si>
  <si>
    <t>CRITICAL CARE NETWORK</t>
  </si>
  <si>
    <t>DATE OF COMPLETION OF SELF ASSESSMENT</t>
  </si>
  <si>
    <t>NAME OF TRUST</t>
  </si>
</sst>
</file>

<file path=xl/styles.xml><?xml version="1.0" encoding="utf-8"?>
<styleSheet xmlns="http://schemas.openxmlformats.org/spreadsheetml/2006/main" xmlns:mc="http://schemas.openxmlformats.org/markup-compatibility/2006" xmlns:x14ac="http://schemas.microsoft.com/office/spreadsheetml/2009/9/ac" mc:Ignorable="x14ac">
  <fonts count="23">
    <font>
      <sz val="12"/>
      <color theme="1"/>
      <name val="Calibri"/>
      <family val="2"/>
      <scheme val="minor"/>
    </font>
    <font>
      <sz val="12"/>
      <color theme="1"/>
      <name val="Avenir Book"/>
      <family val="2"/>
    </font>
    <font>
      <sz val="18"/>
      <color theme="0"/>
      <name val="Avenir Book"/>
      <family val="2"/>
    </font>
    <font>
      <sz val="18"/>
      <color theme="1"/>
      <name val="Avenir Book"/>
      <family val="2"/>
    </font>
    <font>
      <sz val="16"/>
      <color theme="1"/>
      <name val="Avenir Book"/>
      <family val="2"/>
    </font>
    <font>
      <sz val="18"/>
      <color theme="6" tint="-0.249977111117893"/>
      <name val="Avenir Book"/>
      <family val="2"/>
    </font>
    <font>
      <sz val="24"/>
      <color rgb="FF009193"/>
      <name val="Avenir Book"/>
      <family val="2"/>
    </font>
    <font>
      <b/>
      <sz val="14"/>
      <color rgb="FFFF0000"/>
      <name val="Calibri"/>
      <family val="2"/>
      <scheme val="minor"/>
    </font>
    <font>
      <b/>
      <sz val="18"/>
      <color theme="0"/>
      <name val="Avenir Book"/>
      <family val="2"/>
    </font>
    <font>
      <sz val="22"/>
      <color theme="0"/>
      <name val="Avenir Book"/>
      <family val="2"/>
    </font>
    <font>
      <sz val="16"/>
      <color theme="0"/>
      <name val="Avenir Book"/>
      <family val="2"/>
    </font>
    <font>
      <sz val="16"/>
      <color theme="6" tint="-0.499984740745262"/>
      <name val="Avenir Roman"/>
    </font>
    <font>
      <b/>
      <sz val="16"/>
      <color rgb="FF009193"/>
      <name val="Avenir Roman"/>
    </font>
    <font>
      <u/>
      <sz val="16"/>
      <color theme="6" tint="-0.499984740745262"/>
      <name val="Avenir Roman"/>
    </font>
    <font>
      <sz val="16"/>
      <color rgb="FF009193"/>
      <name val="Avenir Roman"/>
    </font>
    <font>
      <sz val="14"/>
      <color theme="6" tint="-0.499984740745262"/>
      <name val="Avenir Book"/>
      <family val="2"/>
    </font>
    <font>
      <b/>
      <sz val="18"/>
      <color theme="6" tint="-0.499984740745262"/>
      <name val="Avenir Book"/>
      <family val="2"/>
    </font>
    <font>
      <sz val="14"/>
      <color rgb="FFFF0000"/>
      <name val="Avenir Book"/>
      <family val="2"/>
    </font>
    <font>
      <sz val="14"/>
      <color rgb="FFFFC000"/>
      <name val="Avenir Book"/>
      <family val="2"/>
    </font>
    <font>
      <sz val="14"/>
      <color rgb="FF00B050"/>
      <name val="Avenir Book"/>
      <family val="2"/>
    </font>
    <font>
      <b/>
      <sz val="16"/>
      <color rgb="FF009193"/>
      <name val="Avenir Book"/>
      <family val="2"/>
    </font>
    <font>
      <b/>
      <sz val="12"/>
      <color rgb="FF009193"/>
      <name val="Avenir Book"/>
      <family val="2"/>
    </font>
    <font>
      <b/>
      <sz val="12"/>
      <color rgb="FF009193"/>
      <name val="Calibri"/>
      <family val="2"/>
      <scheme val="minor"/>
    </font>
  </fonts>
  <fills count="10">
    <fill>
      <patternFill patternType="none"/>
    </fill>
    <fill>
      <patternFill patternType="gray125"/>
    </fill>
    <fill>
      <patternFill patternType="solid">
        <fgColor rgb="FF009193"/>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0"/>
        <bgColor theme="6" tint="0.79998168889431442"/>
      </patternFill>
    </fill>
    <fill>
      <patternFill patternType="solid">
        <fgColor rgb="FF009193"/>
        <bgColor theme="6" tint="0.79998168889431442"/>
      </patternFill>
    </fill>
  </fills>
  <borders count="17">
    <border>
      <left/>
      <right/>
      <top/>
      <bottom/>
      <diagonal/>
    </border>
    <border>
      <left style="thin">
        <color rgb="FF009193"/>
      </left>
      <right style="thin">
        <color rgb="FF009193"/>
      </right>
      <top style="thin">
        <color rgb="FF009193"/>
      </top>
      <bottom style="thin">
        <color rgb="FF009193"/>
      </bottom>
      <diagonal/>
    </border>
    <border>
      <left style="thin">
        <color rgb="FF009193"/>
      </left>
      <right style="thin">
        <color rgb="FF009193"/>
      </right>
      <top style="thin">
        <color rgb="FF009193"/>
      </top>
      <bottom/>
      <diagonal/>
    </border>
    <border>
      <left style="thin">
        <color rgb="FF009193"/>
      </left>
      <right style="thin">
        <color rgb="FF009193"/>
      </right>
      <top/>
      <bottom style="thin">
        <color rgb="FF009193"/>
      </bottom>
      <diagonal/>
    </border>
    <border>
      <left style="medium">
        <color rgb="FF009193"/>
      </left>
      <right/>
      <top style="medium">
        <color rgb="FF009193"/>
      </top>
      <bottom style="medium">
        <color rgb="FF009193"/>
      </bottom>
      <diagonal/>
    </border>
    <border>
      <left/>
      <right/>
      <top style="medium">
        <color rgb="FF009193"/>
      </top>
      <bottom style="medium">
        <color rgb="FF009193"/>
      </bottom>
      <diagonal/>
    </border>
    <border>
      <left/>
      <right style="medium">
        <color rgb="FF009193"/>
      </right>
      <top style="medium">
        <color rgb="FF009193"/>
      </top>
      <bottom style="medium">
        <color rgb="FF009193"/>
      </bottom>
      <diagonal/>
    </border>
    <border>
      <left style="thin">
        <color rgb="FF009193"/>
      </left>
      <right/>
      <top style="thin">
        <color rgb="FF009193"/>
      </top>
      <bottom style="thin">
        <color rgb="FF009193"/>
      </bottom>
      <diagonal/>
    </border>
    <border>
      <left style="thin">
        <color rgb="FF009193"/>
      </left>
      <right style="thin">
        <color rgb="FF009193"/>
      </right>
      <top/>
      <bottom/>
      <diagonal/>
    </border>
    <border>
      <left style="medium">
        <color rgb="FF009193"/>
      </left>
      <right/>
      <top style="medium">
        <color rgb="FF009193"/>
      </top>
      <bottom/>
      <diagonal/>
    </border>
    <border>
      <left/>
      <right/>
      <top style="medium">
        <color rgb="FF009193"/>
      </top>
      <bottom/>
      <diagonal/>
    </border>
    <border>
      <left/>
      <right style="medium">
        <color rgb="FF009193"/>
      </right>
      <top style="medium">
        <color rgb="FF009193"/>
      </top>
      <bottom/>
      <diagonal/>
    </border>
    <border>
      <left style="medium">
        <color rgb="FF009193"/>
      </left>
      <right style="thin">
        <color rgb="FF009193"/>
      </right>
      <top style="thin">
        <color rgb="FF009193"/>
      </top>
      <bottom style="thin">
        <color rgb="FF009193"/>
      </bottom>
      <diagonal/>
    </border>
    <border>
      <left/>
      <right style="medium">
        <color rgb="FF009193"/>
      </right>
      <top style="thin">
        <color rgb="FF009193"/>
      </top>
      <bottom style="thin">
        <color rgb="FF009193"/>
      </bottom>
      <diagonal/>
    </border>
    <border>
      <left style="thin">
        <color rgb="FF009193"/>
      </left>
      <right/>
      <top style="thin">
        <color rgb="FF009193"/>
      </top>
      <bottom style="medium">
        <color rgb="FF009193"/>
      </bottom>
      <diagonal/>
    </border>
    <border>
      <left/>
      <right style="medium">
        <color rgb="FF009193"/>
      </right>
      <top style="thin">
        <color rgb="FF009193"/>
      </top>
      <bottom style="medium">
        <color rgb="FF009193"/>
      </bottom>
      <diagonal/>
    </border>
    <border>
      <left style="medium">
        <color rgb="FF009193"/>
      </left>
      <right style="thin">
        <color rgb="FF009193"/>
      </right>
      <top/>
      <bottom style="medium">
        <color rgb="FF009193"/>
      </bottom>
      <diagonal/>
    </border>
  </borders>
  <cellStyleXfs count="1">
    <xf numFmtId="0" fontId="0" fillId="0" borderId="0">
      <alignment vertical="center"/>
    </xf>
  </cellStyleXfs>
  <cellXfs count="65">
    <xf numFmtId="0" fontId="0" fillId="0" borderId="0" xfId="0">
      <alignment vertical="center"/>
    </xf>
    <xf numFmtId="0" fontId="1" fillId="0" borderId="0" xfId="0" applyFont="1">
      <alignment vertical="center"/>
    </xf>
    <xf numFmtId="0" fontId="0" fillId="0" borderId="0" xfId="0" applyAlignment="1">
      <alignment vertical="center"/>
    </xf>
    <xf numFmtId="0" fontId="0" fillId="0" borderId="0" xfId="0" applyProtection="1">
      <alignment vertical="center"/>
    </xf>
    <xf numFmtId="0" fontId="0" fillId="0" borderId="0" xfId="0" applyAlignment="1">
      <alignment wrapText="1"/>
    </xf>
    <xf numFmtId="0" fontId="1" fillId="0" borderId="0" xfId="0" applyFont="1">
      <alignment vertical="center"/>
    </xf>
    <xf numFmtId="0" fontId="1" fillId="0" borderId="0" xfId="0" applyFont="1">
      <alignment vertical="center"/>
    </xf>
    <xf numFmtId="0" fontId="2" fillId="2" borderId="1" xfId="0" applyFont="1" applyFill="1" applyBorder="1" applyAlignment="1">
      <alignment horizontal="left" vertical="center" wrapText="1"/>
    </xf>
    <xf numFmtId="0" fontId="7" fillId="3" borderId="0" xfId="0" applyFont="1" applyFill="1">
      <alignment vertical="center"/>
    </xf>
    <xf numFmtId="0" fontId="8" fillId="9" borderId="1"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11" fillId="3" borderId="1" xfId="0" applyFont="1" applyFill="1" applyBorder="1" applyAlignment="1">
      <alignment vertical="center" wrapText="1"/>
    </xf>
    <xf numFmtId="0" fontId="11" fillId="8" borderId="1" xfId="0" applyFont="1" applyFill="1" applyBorder="1" applyAlignment="1">
      <alignment vertical="center" wrapText="1"/>
    </xf>
    <xf numFmtId="49" fontId="5" fillId="7" borderId="1" xfId="0" applyNumberFormat="1" applyFont="1" applyFill="1" applyBorder="1" applyAlignment="1" applyProtection="1">
      <alignment horizontal="left" vertical="center" wrapText="1"/>
      <protection locked="0"/>
    </xf>
    <xf numFmtId="0" fontId="5" fillId="7" borderId="1" xfId="0" applyFont="1" applyFill="1" applyBorder="1" applyAlignment="1" applyProtection="1">
      <alignment horizontal="left" vertical="center" wrapText="1"/>
      <protection locked="0"/>
    </xf>
    <xf numFmtId="0" fontId="5" fillId="7" borderId="1" xfId="0" applyFont="1" applyFill="1" applyBorder="1" applyAlignment="1" applyProtection="1">
      <alignment horizontal="left" wrapText="1"/>
      <protection locked="0"/>
    </xf>
    <xf numFmtId="0" fontId="1" fillId="0" borderId="0" xfId="0" applyFont="1" applyProtection="1">
      <alignment vertical="center"/>
    </xf>
    <xf numFmtId="0" fontId="0" fillId="0" borderId="0" xfId="0" applyAlignment="1" applyProtection="1">
      <alignment vertical="center"/>
    </xf>
    <xf numFmtId="0" fontId="2" fillId="2" borderId="1" xfId="0" applyFont="1" applyFill="1" applyBorder="1" applyAlignment="1" applyProtection="1">
      <alignment horizontal="left" vertical="center" wrapText="1"/>
    </xf>
    <xf numFmtId="0" fontId="8" fillId="9" borderId="1" xfId="0" applyFont="1" applyFill="1" applyBorder="1" applyAlignment="1" applyProtection="1">
      <alignment horizontal="center" vertical="center" wrapText="1"/>
    </xf>
    <xf numFmtId="0" fontId="9" fillId="9" borderId="1" xfId="0" applyFont="1" applyFill="1" applyBorder="1" applyAlignment="1" applyProtection="1">
      <alignment horizontal="center" vertical="center" wrapText="1"/>
    </xf>
    <xf numFmtId="0" fontId="11" fillId="3" borderId="1" xfId="0" applyFont="1" applyFill="1" applyBorder="1" applyAlignment="1" applyProtection="1">
      <alignment vertical="center" wrapText="1"/>
    </xf>
    <xf numFmtId="0" fontId="11" fillId="8" borderId="1" xfId="0" applyFont="1" applyFill="1" applyBorder="1" applyAlignment="1" applyProtection="1">
      <alignment vertical="center" wrapText="1"/>
    </xf>
    <xf numFmtId="0" fontId="4" fillId="0" borderId="1" xfId="0" applyFont="1" applyBorder="1" applyAlignment="1">
      <alignment horizontal="center" wrapText="1"/>
    </xf>
    <xf numFmtId="0" fontId="4" fillId="0" borderId="1" xfId="0" applyFont="1" applyBorder="1" applyAlignment="1">
      <alignment wrapText="1"/>
    </xf>
    <xf numFmtId="0" fontId="4" fillId="0" borderId="1" xfId="0" applyFont="1" applyBorder="1">
      <alignment vertical="center"/>
    </xf>
    <xf numFmtId="0" fontId="4" fillId="0" borderId="0" xfId="0" applyFont="1" applyAlignment="1">
      <alignment wrapText="1"/>
    </xf>
    <xf numFmtId="0" fontId="4" fillId="0" borderId="0" xfId="0" applyFont="1">
      <alignment vertical="center"/>
    </xf>
    <xf numFmtId="0" fontId="10" fillId="4" borderId="1" xfId="0" applyFont="1" applyFill="1" applyBorder="1" applyAlignment="1">
      <alignment horizontal="center"/>
    </xf>
    <xf numFmtId="0" fontId="4" fillId="5" borderId="1" xfId="0" applyFont="1" applyFill="1" applyBorder="1" applyAlignment="1">
      <alignment horizontal="center"/>
    </xf>
    <xf numFmtId="0" fontId="4" fillId="6" borderId="1" xfId="0" applyFont="1" applyFill="1" applyBorder="1" applyAlignment="1">
      <alignment horizontal="center"/>
    </xf>
    <xf numFmtId="10" fontId="4" fillId="0" borderId="1" xfId="0" applyNumberFormat="1" applyFont="1" applyBorder="1">
      <alignment vertical="center"/>
    </xf>
    <xf numFmtId="0" fontId="0" fillId="0" borderId="0" xfId="0" applyBorder="1" applyAlignment="1">
      <alignment horizontal="center" vertical="center"/>
    </xf>
    <xf numFmtId="0" fontId="20" fillId="0" borderId="2" xfId="0" applyFont="1" applyBorder="1" applyAlignment="1">
      <alignment horizontal="left" vertical="center" wrapText="1"/>
    </xf>
    <xf numFmtId="0" fontId="0" fillId="0" borderId="8"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3" fillId="0" borderId="12" xfId="0" applyFont="1" applyBorder="1" applyAlignment="1">
      <alignment horizontal="right" wrapText="1"/>
    </xf>
    <xf numFmtId="0" fontId="3" fillId="0" borderId="16" xfId="0" applyFont="1" applyBorder="1" applyAlignment="1">
      <alignment horizontal="right" wrapText="1"/>
    </xf>
    <xf numFmtId="0" fontId="0" fillId="0" borderId="0" xfId="0" applyAlignment="1"/>
    <xf numFmtId="0" fontId="1" fillId="0" borderId="0" xfId="0" applyFont="1" applyAlignment="1"/>
    <xf numFmtId="0" fontId="1" fillId="0" borderId="0" xfId="0" applyFont="1" applyBorder="1">
      <alignment vertical="center"/>
    </xf>
    <xf numFmtId="0" fontId="3" fillId="0" borderId="9" xfId="0" applyFont="1" applyBorder="1" applyAlignment="1">
      <alignment horizontal="center" wrapText="1"/>
    </xf>
    <xf numFmtId="0" fontId="1" fillId="0" borderId="10" xfId="0" applyFont="1" applyBorder="1" applyAlignment="1">
      <alignment horizontal="center"/>
    </xf>
    <xf numFmtId="0" fontId="1" fillId="0" borderId="11" xfId="0" applyFont="1" applyBorder="1" applyAlignment="1">
      <alignment horizontal="center"/>
    </xf>
    <xf numFmtId="0" fontId="0" fillId="0" borderId="0" xfId="0" applyAlignment="1">
      <alignment vertical="center" wrapText="1"/>
    </xf>
    <xf numFmtId="0" fontId="0" fillId="0" borderId="0" xfId="0" applyAlignment="1">
      <alignment vertical="center"/>
    </xf>
    <xf numFmtId="0" fontId="15" fillId="0" borderId="0" xfId="0" applyFont="1" applyAlignment="1">
      <alignment horizontal="left" vertical="top" wrapText="1"/>
    </xf>
    <xf numFmtId="0" fontId="15" fillId="0" borderId="0" xfId="0" applyFont="1" applyAlignment="1">
      <alignment horizontal="left" vertical="top"/>
    </xf>
    <xf numFmtId="0" fontId="21" fillId="0" borderId="7" xfId="0" applyFont="1" applyBorder="1" applyAlignment="1" applyProtection="1">
      <alignment horizontal="left"/>
      <protection locked="0"/>
    </xf>
    <xf numFmtId="0" fontId="21" fillId="0" borderId="13" xfId="0" applyFont="1" applyBorder="1" applyAlignment="1" applyProtection="1">
      <alignment horizontal="left"/>
      <protection locked="0"/>
    </xf>
    <xf numFmtId="0" fontId="22" fillId="0" borderId="14" xfId="0" applyFont="1" applyBorder="1" applyAlignment="1" applyProtection="1">
      <alignment horizontal="left"/>
      <protection locked="0"/>
    </xf>
    <xf numFmtId="0" fontId="22" fillId="0" borderId="15" xfId="0" applyFont="1" applyBorder="1" applyAlignment="1" applyProtection="1">
      <alignment horizontal="left"/>
      <protection locked="0"/>
    </xf>
    <xf numFmtId="0" fontId="3" fillId="0" borderId="4" xfId="0" applyFont="1" applyBorder="1" applyAlignment="1">
      <alignment horizontal="center" wrapText="1"/>
    </xf>
    <xf numFmtId="0" fontId="1" fillId="0" borderId="5" xfId="0" applyFont="1" applyBorder="1" applyAlignment="1">
      <alignment horizontal="center"/>
    </xf>
    <xf numFmtId="0" fontId="1" fillId="0" borderId="6" xfId="0" applyFont="1" applyBorder="1" applyAlignment="1">
      <alignment horizontal="center"/>
    </xf>
    <xf numFmtId="0" fontId="1" fillId="0" borderId="0" xfId="0" applyFont="1" applyBorder="1" applyProtection="1">
      <alignment vertical="center"/>
    </xf>
    <xf numFmtId="0" fontId="3" fillId="0" borderId="4" xfId="0" applyFont="1" applyBorder="1" applyAlignment="1" applyProtection="1">
      <alignment horizontal="center" wrapText="1"/>
    </xf>
    <xf numFmtId="0" fontId="1" fillId="0" borderId="5" xfId="0" applyFont="1" applyBorder="1" applyAlignment="1" applyProtection="1">
      <alignment horizontal="center"/>
    </xf>
    <xf numFmtId="0" fontId="1" fillId="0" borderId="6" xfId="0" applyFont="1" applyBorder="1" applyAlignment="1" applyProtection="1">
      <alignment horizontal="center"/>
    </xf>
    <xf numFmtId="0" fontId="11" fillId="3" borderId="2" xfId="0" applyFont="1" applyFill="1" applyBorder="1" applyAlignment="1">
      <alignment vertical="center" wrapText="1"/>
    </xf>
    <xf numFmtId="0" fontId="11" fillId="3" borderId="3" xfId="0" applyFont="1" applyFill="1" applyBorder="1" applyAlignment="1">
      <alignment vertical="center" wrapText="1"/>
    </xf>
    <xf numFmtId="49" fontId="5" fillId="7" borderId="2" xfId="0" applyNumberFormat="1" applyFont="1" applyFill="1" applyBorder="1" applyAlignment="1" applyProtection="1">
      <alignment horizontal="left" vertical="center" wrapText="1"/>
      <protection locked="0"/>
    </xf>
    <xf numFmtId="49" fontId="5" fillId="7" borderId="3" xfId="0" applyNumberFormat="1" applyFont="1" applyFill="1" applyBorder="1" applyAlignment="1" applyProtection="1">
      <alignment horizontal="left" vertical="center" wrapText="1"/>
      <protection locked="0"/>
    </xf>
    <xf numFmtId="0" fontId="5" fillId="7" borderId="2" xfId="0" applyFont="1" applyFill="1" applyBorder="1" applyAlignment="1" applyProtection="1">
      <alignment horizontal="left" vertical="center" wrapText="1"/>
      <protection locked="0"/>
    </xf>
    <xf numFmtId="0" fontId="5" fillId="7" borderId="3" xfId="0" applyFont="1" applyFill="1" applyBorder="1" applyAlignment="1" applyProtection="1">
      <alignment horizontal="left" vertical="center" wrapText="1"/>
      <protection locked="0"/>
    </xf>
  </cellXfs>
  <cellStyles count="1">
    <cellStyle name="Normal" xfId="0" builtinId="0" customBuiltin="1"/>
  </cellStyles>
  <dxfs count="80">
    <dxf>
      <font>
        <b/>
        <i val="0"/>
        <color theme="1"/>
      </font>
      <fill>
        <patternFill>
          <bgColor theme="0" tint="-0.24994659260841701"/>
        </patternFill>
      </fill>
    </dxf>
    <dxf>
      <font>
        <b/>
        <i val="0"/>
        <color theme="1"/>
      </font>
      <fill>
        <patternFill>
          <bgColor rgb="FF00B050"/>
        </patternFill>
      </fill>
    </dxf>
    <dxf>
      <font>
        <b/>
        <i val="0"/>
        <color theme="1"/>
      </font>
      <fill>
        <patternFill>
          <bgColor rgb="FFFFC000"/>
        </patternFill>
      </fill>
    </dxf>
    <dxf>
      <font>
        <b/>
        <i val="0"/>
        <color theme="0"/>
      </font>
      <fill>
        <patternFill>
          <bgColor rgb="FFFF0000"/>
        </patternFill>
      </fill>
    </dxf>
    <dxf>
      <font>
        <b/>
        <i val="0"/>
        <color theme="1"/>
      </font>
      <fill>
        <patternFill>
          <bgColor theme="0" tint="-0.24994659260841701"/>
        </patternFill>
      </fill>
    </dxf>
    <dxf>
      <font>
        <b/>
        <i val="0"/>
        <color theme="1"/>
      </font>
      <fill>
        <patternFill>
          <bgColor rgb="FF00B050"/>
        </patternFill>
      </fill>
    </dxf>
    <dxf>
      <font>
        <b/>
        <i val="0"/>
        <color theme="1"/>
      </font>
      <fill>
        <patternFill>
          <bgColor rgb="FFFFC000"/>
        </patternFill>
      </fill>
    </dxf>
    <dxf>
      <font>
        <b/>
        <i val="0"/>
        <color theme="0"/>
      </font>
      <fill>
        <patternFill>
          <bgColor rgb="FFFF0000"/>
        </patternFill>
      </fill>
    </dxf>
    <dxf>
      <font>
        <b/>
        <i val="0"/>
        <color theme="1"/>
      </font>
      <fill>
        <patternFill>
          <bgColor theme="0" tint="-0.24994659260841701"/>
        </patternFill>
      </fill>
    </dxf>
    <dxf>
      <font>
        <b/>
        <i val="0"/>
        <color theme="1"/>
      </font>
      <fill>
        <patternFill>
          <bgColor rgb="FF00B050"/>
        </patternFill>
      </fill>
    </dxf>
    <dxf>
      <font>
        <b/>
        <i val="0"/>
        <color theme="1"/>
      </font>
      <fill>
        <patternFill>
          <bgColor rgb="FFFFC000"/>
        </patternFill>
      </fill>
    </dxf>
    <dxf>
      <font>
        <b/>
        <i val="0"/>
        <color theme="0"/>
      </font>
      <fill>
        <patternFill>
          <bgColor rgb="FFFF0000"/>
        </patternFill>
      </fill>
    </dxf>
    <dxf>
      <font>
        <b/>
        <i val="0"/>
        <color theme="1"/>
      </font>
      <fill>
        <patternFill>
          <bgColor theme="0" tint="-0.24994659260841701"/>
        </patternFill>
      </fill>
    </dxf>
    <dxf>
      <font>
        <b/>
        <i val="0"/>
        <color theme="1"/>
      </font>
      <fill>
        <patternFill>
          <bgColor rgb="FF00B050"/>
        </patternFill>
      </fill>
    </dxf>
    <dxf>
      <font>
        <b/>
        <i val="0"/>
        <color theme="1"/>
      </font>
      <fill>
        <patternFill>
          <bgColor rgb="FFFFC000"/>
        </patternFill>
      </fill>
    </dxf>
    <dxf>
      <font>
        <b/>
        <i val="0"/>
        <color theme="0"/>
      </font>
      <fill>
        <patternFill>
          <bgColor rgb="FFFF0000"/>
        </patternFill>
      </fill>
    </dxf>
    <dxf>
      <font>
        <b/>
        <i val="0"/>
        <color theme="1"/>
      </font>
      <fill>
        <patternFill>
          <bgColor theme="0" tint="-0.24994659260841701"/>
        </patternFill>
      </fill>
    </dxf>
    <dxf>
      <font>
        <b/>
        <i val="0"/>
        <color theme="1"/>
      </font>
      <fill>
        <patternFill>
          <bgColor rgb="FF00B050"/>
        </patternFill>
      </fill>
    </dxf>
    <dxf>
      <font>
        <b/>
        <i val="0"/>
        <color theme="1"/>
      </font>
      <fill>
        <patternFill>
          <bgColor rgb="FFFFC000"/>
        </patternFill>
      </fill>
    </dxf>
    <dxf>
      <font>
        <b/>
        <i val="0"/>
        <color theme="0"/>
      </font>
      <fill>
        <patternFill>
          <bgColor rgb="FFFF0000"/>
        </patternFill>
      </fill>
    </dxf>
    <dxf>
      <font>
        <b/>
        <i val="0"/>
        <color theme="1"/>
      </font>
      <fill>
        <patternFill>
          <bgColor theme="0" tint="-0.24994659260841701"/>
        </patternFill>
      </fill>
    </dxf>
    <dxf>
      <font>
        <b/>
        <i val="0"/>
        <color theme="1"/>
      </font>
      <fill>
        <patternFill>
          <bgColor rgb="FF00B050"/>
        </patternFill>
      </fill>
    </dxf>
    <dxf>
      <font>
        <b/>
        <i val="0"/>
        <color theme="1"/>
      </font>
      <fill>
        <patternFill>
          <bgColor rgb="FFFFC000"/>
        </patternFill>
      </fill>
    </dxf>
    <dxf>
      <font>
        <b/>
        <i val="0"/>
        <color theme="0"/>
      </font>
      <fill>
        <patternFill>
          <bgColor rgb="FFFF0000"/>
        </patternFill>
      </fill>
    </dxf>
    <dxf>
      <font>
        <b/>
        <i val="0"/>
        <color theme="1"/>
      </font>
      <fill>
        <patternFill>
          <bgColor theme="0" tint="-0.24994659260841701"/>
        </patternFill>
      </fill>
    </dxf>
    <dxf>
      <font>
        <b/>
        <i val="0"/>
        <color theme="1"/>
      </font>
      <fill>
        <patternFill>
          <bgColor rgb="FF00B050"/>
        </patternFill>
      </fill>
    </dxf>
    <dxf>
      <font>
        <b/>
        <i val="0"/>
        <color theme="1"/>
      </font>
      <fill>
        <patternFill>
          <bgColor rgb="FFFFC000"/>
        </patternFill>
      </fill>
    </dxf>
    <dxf>
      <font>
        <b/>
        <i val="0"/>
        <color theme="0"/>
      </font>
      <fill>
        <patternFill>
          <bgColor rgb="FFFF0000"/>
        </patternFill>
      </fill>
    </dxf>
    <dxf>
      <font>
        <b/>
        <i val="0"/>
        <color theme="1"/>
      </font>
      <fill>
        <patternFill>
          <bgColor theme="0" tint="-0.24994659260841701"/>
        </patternFill>
      </fill>
    </dxf>
    <dxf>
      <font>
        <b/>
        <i val="0"/>
        <color theme="1"/>
      </font>
      <fill>
        <patternFill>
          <bgColor rgb="FF00B050"/>
        </patternFill>
      </fill>
    </dxf>
    <dxf>
      <font>
        <b/>
        <i val="0"/>
        <color theme="1"/>
      </font>
      <fill>
        <patternFill>
          <bgColor rgb="FFFFC000"/>
        </patternFill>
      </fill>
    </dxf>
    <dxf>
      <font>
        <b/>
        <i val="0"/>
        <color theme="0"/>
      </font>
      <fill>
        <patternFill>
          <bgColor rgb="FFFF0000"/>
        </patternFill>
      </fill>
    </dxf>
    <dxf>
      <font>
        <b/>
        <i val="0"/>
        <color theme="1"/>
      </font>
      <fill>
        <patternFill>
          <bgColor theme="0" tint="-0.24994659260841701"/>
        </patternFill>
      </fill>
    </dxf>
    <dxf>
      <font>
        <b/>
        <i val="0"/>
        <color theme="1"/>
      </font>
      <fill>
        <patternFill>
          <bgColor rgb="FF00B050"/>
        </patternFill>
      </fill>
    </dxf>
    <dxf>
      <font>
        <b/>
        <i val="0"/>
        <color theme="1"/>
      </font>
      <fill>
        <patternFill>
          <bgColor rgb="FFFFC000"/>
        </patternFill>
      </fill>
    </dxf>
    <dxf>
      <font>
        <b/>
        <i val="0"/>
        <color theme="0"/>
      </font>
      <fill>
        <patternFill>
          <bgColor rgb="FFFF0000"/>
        </patternFill>
      </fill>
    </dxf>
    <dxf>
      <font>
        <b/>
        <i val="0"/>
        <color theme="1"/>
      </font>
      <fill>
        <patternFill>
          <bgColor theme="0" tint="-0.24994659260841701"/>
        </patternFill>
      </fill>
    </dxf>
    <dxf>
      <font>
        <b/>
        <i val="0"/>
        <color theme="1"/>
      </font>
      <fill>
        <patternFill>
          <bgColor rgb="FF00B050"/>
        </patternFill>
      </fill>
    </dxf>
    <dxf>
      <font>
        <b/>
        <i val="0"/>
        <color theme="1"/>
      </font>
      <fill>
        <patternFill>
          <bgColor rgb="FFFFC000"/>
        </patternFill>
      </fill>
    </dxf>
    <dxf>
      <font>
        <b/>
        <i val="0"/>
        <color theme="0"/>
      </font>
      <fill>
        <patternFill>
          <bgColor rgb="FFFF0000"/>
        </patternFill>
      </fill>
    </dxf>
    <dxf>
      <font>
        <b/>
        <i val="0"/>
        <color theme="1"/>
      </font>
      <fill>
        <patternFill>
          <bgColor theme="0" tint="-0.24994659260841701"/>
        </patternFill>
      </fill>
    </dxf>
    <dxf>
      <font>
        <b/>
        <i val="0"/>
        <color theme="1"/>
      </font>
      <fill>
        <patternFill>
          <bgColor rgb="FF00B050"/>
        </patternFill>
      </fill>
    </dxf>
    <dxf>
      <font>
        <b/>
        <i val="0"/>
        <color theme="1"/>
      </font>
      <fill>
        <patternFill>
          <bgColor rgb="FFFFC000"/>
        </patternFill>
      </fill>
    </dxf>
    <dxf>
      <font>
        <b/>
        <i val="0"/>
        <color theme="0"/>
      </font>
      <fill>
        <patternFill>
          <bgColor rgb="FFFF0000"/>
        </patternFill>
      </fill>
    </dxf>
    <dxf>
      <font>
        <b/>
        <i val="0"/>
        <color theme="1"/>
      </font>
      <fill>
        <patternFill>
          <bgColor theme="0" tint="-0.24994659260841701"/>
        </patternFill>
      </fill>
    </dxf>
    <dxf>
      <font>
        <b/>
        <i val="0"/>
        <color theme="1"/>
      </font>
      <fill>
        <patternFill>
          <bgColor rgb="FF00B050"/>
        </patternFill>
      </fill>
    </dxf>
    <dxf>
      <font>
        <b/>
        <i val="0"/>
        <color theme="1"/>
      </font>
      <fill>
        <patternFill>
          <bgColor rgb="FFFFC000"/>
        </patternFill>
      </fill>
    </dxf>
    <dxf>
      <font>
        <b/>
        <i val="0"/>
        <color theme="0"/>
      </font>
      <fill>
        <patternFill>
          <bgColor rgb="FFFF0000"/>
        </patternFill>
      </fill>
    </dxf>
    <dxf>
      <font>
        <b/>
        <i val="0"/>
        <color theme="1"/>
      </font>
      <fill>
        <patternFill>
          <bgColor theme="0" tint="-0.24994659260841701"/>
        </patternFill>
      </fill>
    </dxf>
    <dxf>
      <font>
        <b/>
        <i val="0"/>
        <color theme="1"/>
      </font>
      <fill>
        <patternFill>
          <bgColor rgb="FF00B050"/>
        </patternFill>
      </fill>
    </dxf>
    <dxf>
      <font>
        <b/>
        <i val="0"/>
        <color theme="1"/>
      </font>
      <fill>
        <patternFill>
          <bgColor rgb="FFFFC000"/>
        </patternFill>
      </fill>
    </dxf>
    <dxf>
      <font>
        <b/>
        <i val="0"/>
        <color theme="0"/>
      </font>
      <fill>
        <patternFill>
          <bgColor rgb="FFFF0000"/>
        </patternFill>
      </fill>
    </dxf>
    <dxf>
      <font>
        <b/>
        <i val="0"/>
        <color theme="1"/>
      </font>
      <fill>
        <patternFill>
          <bgColor theme="0" tint="-0.24994659260841701"/>
        </patternFill>
      </fill>
    </dxf>
    <dxf>
      <font>
        <b/>
        <i val="0"/>
        <color theme="1"/>
      </font>
      <fill>
        <patternFill>
          <bgColor rgb="FF00B050"/>
        </patternFill>
      </fill>
    </dxf>
    <dxf>
      <font>
        <b/>
        <i val="0"/>
        <color theme="1"/>
      </font>
      <fill>
        <patternFill>
          <bgColor rgb="FFFFC000"/>
        </patternFill>
      </fill>
    </dxf>
    <dxf>
      <font>
        <b/>
        <i val="0"/>
        <color theme="0"/>
      </font>
      <fill>
        <patternFill>
          <bgColor rgb="FFFF0000"/>
        </patternFill>
      </fill>
    </dxf>
    <dxf>
      <font>
        <b/>
        <i val="0"/>
        <color theme="1"/>
      </font>
      <fill>
        <patternFill>
          <bgColor theme="0" tint="-0.24994659260841701"/>
        </patternFill>
      </fill>
    </dxf>
    <dxf>
      <font>
        <b/>
        <i val="0"/>
        <color theme="1"/>
      </font>
      <fill>
        <patternFill>
          <bgColor rgb="FF00B050"/>
        </patternFill>
      </fill>
    </dxf>
    <dxf>
      <font>
        <b/>
        <i val="0"/>
        <color theme="1"/>
      </font>
      <fill>
        <patternFill>
          <bgColor rgb="FFFFC000"/>
        </patternFill>
      </fill>
    </dxf>
    <dxf>
      <font>
        <b/>
        <i val="0"/>
        <color theme="0"/>
      </font>
      <fill>
        <patternFill>
          <bgColor rgb="FFFF0000"/>
        </patternFill>
      </fill>
    </dxf>
    <dxf>
      <font>
        <b/>
        <i val="0"/>
        <color theme="1"/>
      </font>
      <fill>
        <patternFill>
          <bgColor theme="0" tint="-0.24994659260841701"/>
        </patternFill>
      </fill>
    </dxf>
    <dxf>
      <font>
        <b/>
        <i val="0"/>
        <color theme="1"/>
      </font>
      <fill>
        <patternFill>
          <bgColor rgb="FF00B050"/>
        </patternFill>
      </fill>
    </dxf>
    <dxf>
      <font>
        <b/>
        <i val="0"/>
        <color theme="1"/>
      </font>
      <fill>
        <patternFill>
          <bgColor rgb="FFFFC000"/>
        </patternFill>
      </fill>
    </dxf>
    <dxf>
      <font>
        <b/>
        <i val="0"/>
        <color theme="0"/>
      </font>
      <fill>
        <patternFill>
          <bgColor rgb="FFFF0000"/>
        </patternFill>
      </fill>
    </dxf>
    <dxf>
      <font>
        <b/>
        <i val="0"/>
        <color theme="1"/>
      </font>
      <fill>
        <patternFill>
          <bgColor theme="0" tint="-0.24994659260841701"/>
        </patternFill>
      </fill>
    </dxf>
    <dxf>
      <font>
        <b/>
        <i val="0"/>
        <color theme="1"/>
      </font>
      <fill>
        <patternFill>
          <bgColor rgb="FF00B050"/>
        </patternFill>
      </fill>
    </dxf>
    <dxf>
      <font>
        <b/>
        <i val="0"/>
        <color theme="1"/>
      </font>
      <fill>
        <patternFill>
          <bgColor rgb="FFFFC000"/>
        </patternFill>
      </fill>
    </dxf>
    <dxf>
      <font>
        <b/>
        <i val="0"/>
        <color theme="0"/>
      </font>
      <fill>
        <patternFill>
          <bgColor rgb="FFFF0000"/>
        </patternFill>
      </fill>
    </dxf>
    <dxf>
      <font>
        <b/>
        <i val="0"/>
        <color theme="1"/>
      </font>
      <fill>
        <patternFill>
          <bgColor theme="0" tint="-0.24994659260841701"/>
        </patternFill>
      </fill>
    </dxf>
    <dxf>
      <font>
        <b/>
        <i val="0"/>
        <color theme="1"/>
      </font>
      <fill>
        <patternFill>
          <bgColor rgb="FF00B050"/>
        </patternFill>
      </fill>
    </dxf>
    <dxf>
      <font>
        <b/>
        <i val="0"/>
        <color theme="1"/>
      </font>
      <fill>
        <patternFill>
          <bgColor rgb="FFFFC000"/>
        </patternFill>
      </fill>
    </dxf>
    <dxf>
      <font>
        <b/>
        <i val="0"/>
        <color theme="0"/>
      </font>
      <fill>
        <patternFill>
          <bgColor rgb="FFFF0000"/>
        </patternFill>
      </fill>
    </dxf>
    <dxf>
      <font>
        <b/>
        <i val="0"/>
        <color theme="1"/>
      </font>
      <fill>
        <patternFill>
          <bgColor theme="0" tint="-0.24994659260841701"/>
        </patternFill>
      </fill>
    </dxf>
    <dxf>
      <font>
        <b/>
        <i val="0"/>
        <color theme="1"/>
      </font>
      <fill>
        <patternFill>
          <bgColor rgb="FF00B050"/>
        </patternFill>
      </fill>
    </dxf>
    <dxf>
      <font>
        <b/>
        <i val="0"/>
        <color theme="1"/>
      </font>
      <fill>
        <patternFill>
          <bgColor rgb="FFFFC000"/>
        </patternFill>
      </fill>
    </dxf>
    <dxf>
      <font>
        <b/>
        <i val="0"/>
        <color theme="0"/>
      </font>
      <fill>
        <patternFill>
          <bgColor rgb="FFFF0000"/>
        </patternFill>
      </fill>
    </dxf>
    <dxf>
      <font>
        <b/>
        <i val="0"/>
        <color theme="1"/>
      </font>
      <fill>
        <patternFill>
          <bgColor theme="0" tint="-0.24994659260841701"/>
        </patternFill>
      </fill>
    </dxf>
    <dxf>
      <font>
        <b/>
        <i val="0"/>
        <color theme="1"/>
      </font>
      <fill>
        <patternFill>
          <bgColor rgb="FF00B050"/>
        </patternFill>
      </fill>
    </dxf>
    <dxf>
      <font>
        <b/>
        <i val="0"/>
        <color theme="1"/>
      </font>
      <fill>
        <patternFill>
          <bgColor rgb="FFFFC000"/>
        </patternFill>
      </fill>
    </dxf>
    <dxf>
      <font>
        <b/>
        <i val="0"/>
        <color theme="0"/>
      </font>
      <fill>
        <patternFill>
          <bgColor rgb="FFFF0000"/>
        </patternFill>
      </fill>
    </dxf>
  </dxfs>
  <tableStyles count="0" defaultTableStyle="TableStyleMedium2" defaultPivotStyle="PivotStyleLight16"/>
  <colors>
    <mruColors>
      <color rgb="FF009193"/>
      <color rgb="FFE3FF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3429000</xdr:colOff>
      <xdr:row>1</xdr:row>
      <xdr:rowOff>165100</xdr:rowOff>
    </xdr:from>
    <xdr:to>
      <xdr:col>4</xdr:col>
      <xdr:colOff>1028700</xdr:colOff>
      <xdr:row>3</xdr:row>
      <xdr:rowOff>767715</xdr:rowOff>
    </xdr:to>
    <xdr:pic>
      <xdr:nvPicPr>
        <xdr:cNvPr id="2" name="Picture 1">
          <a:extLst>
            <a:ext uri="{FF2B5EF4-FFF2-40B4-BE49-F238E27FC236}">
              <a16:creationId xmlns="" xmlns:a16="http://schemas.microsoft.com/office/drawing/2014/main" id="{DAF4B981-0F6E-2B4D-BF7F-7E86C8CB75D4}"/>
            </a:ext>
          </a:extLst>
        </xdr:cNvPr>
        <xdr:cNvPicPr/>
      </xdr:nvPicPr>
      <xdr:blipFill>
        <a:blip xmlns:r="http://schemas.openxmlformats.org/officeDocument/2006/relationships" r:embed="rId1"/>
        <a:stretch>
          <a:fillRect/>
        </a:stretch>
      </xdr:blipFill>
      <xdr:spPr>
        <a:xfrm>
          <a:off x="5080000" y="393700"/>
          <a:ext cx="5130800" cy="1034415"/>
        </a:xfrm>
        <a:prstGeom prst="rect">
          <a:avLst/>
        </a:prstGeom>
      </xdr:spPr>
    </xdr:pic>
    <xdr:clientData/>
  </xdr:twoCellAnchor>
  <xdr:twoCellAnchor editAs="oneCell">
    <xdr:from>
      <xdr:col>2</xdr:col>
      <xdr:colOff>114300</xdr:colOff>
      <xdr:row>15</xdr:row>
      <xdr:rowOff>50800</xdr:rowOff>
    </xdr:from>
    <xdr:to>
      <xdr:col>2</xdr:col>
      <xdr:colOff>5651500</xdr:colOff>
      <xdr:row>38</xdr:row>
      <xdr:rowOff>307340</xdr:rowOff>
    </xdr:to>
    <xdr:pic>
      <xdr:nvPicPr>
        <xdr:cNvPr id="4" name="Picture 3">
          <a:extLst>
            <a:ext uri="{FF2B5EF4-FFF2-40B4-BE49-F238E27FC236}">
              <a16:creationId xmlns="" xmlns:a16="http://schemas.microsoft.com/office/drawing/2014/main" id="{2FC97B35-81FA-E84A-8E6F-F1DA89B63E14}"/>
            </a:ext>
          </a:extLst>
        </xdr:cNvPr>
        <xdr:cNvPicPr>
          <a:picLocks noChangeAspect="1"/>
        </xdr:cNvPicPr>
      </xdr:nvPicPr>
      <xdr:blipFill>
        <a:blip xmlns:r="http://schemas.openxmlformats.org/officeDocument/2006/relationships" r:embed="rId2"/>
        <a:stretch>
          <a:fillRect/>
        </a:stretch>
      </xdr:blipFill>
      <xdr:spPr>
        <a:xfrm>
          <a:off x="1765300" y="4838700"/>
          <a:ext cx="5537200" cy="6644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444500</xdr:colOff>
      <xdr:row>3</xdr:row>
      <xdr:rowOff>12700</xdr:rowOff>
    </xdr:from>
    <xdr:to>
      <xdr:col>2</xdr:col>
      <xdr:colOff>5575300</xdr:colOff>
      <xdr:row>4</xdr:row>
      <xdr:rowOff>831215</xdr:rowOff>
    </xdr:to>
    <xdr:pic>
      <xdr:nvPicPr>
        <xdr:cNvPr id="2" name="Picture 1">
          <a:extLst>
            <a:ext uri="{FF2B5EF4-FFF2-40B4-BE49-F238E27FC236}">
              <a16:creationId xmlns="" xmlns:a16="http://schemas.microsoft.com/office/drawing/2014/main" id="{4D494711-3681-1C4D-898F-EF909B38504E}"/>
            </a:ext>
          </a:extLst>
        </xdr:cNvPr>
        <xdr:cNvPicPr/>
      </xdr:nvPicPr>
      <xdr:blipFill>
        <a:blip xmlns:r="http://schemas.openxmlformats.org/officeDocument/2006/relationships" r:embed="rId1"/>
        <a:stretch>
          <a:fillRect/>
        </a:stretch>
      </xdr:blipFill>
      <xdr:spPr>
        <a:xfrm>
          <a:off x="2095500" y="673100"/>
          <a:ext cx="5130800" cy="10344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444500</xdr:colOff>
      <xdr:row>3</xdr:row>
      <xdr:rowOff>12700</xdr:rowOff>
    </xdr:from>
    <xdr:to>
      <xdr:col>2</xdr:col>
      <xdr:colOff>5575300</xdr:colOff>
      <xdr:row>4</xdr:row>
      <xdr:rowOff>831215</xdr:rowOff>
    </xdr:to>
    <xdr:pic>
      <xdr:nvPicPr>
        <xdr:cNvPr id="2" name="Picture 1">
          <a:extLst>
            <a:ext uri="{FF2B5EF4-FFF2-40B4-BE49-F238E27FC236}">
              <a16:creationId xmlns="" xmlns:a16="http://schemas.microsoft.com/office/drawing/2014/main" id="{3AB6FBB6-791B-C143-85E3-ECD656A67823}"/>
            </a:ext>
          </a:extLst>
        </xdr:cNvPr>
        <xdr:cNvPicPr/>
      </xdr:nvPicPr>
      <xdr:blipFill>
        <a:blip xmlns:r="http://schemas.openxmlformats.org/officeDocument/2006/relationships" r:embed="rId1"/>
        <a:stretch>
          <a:fillRect/>
        </a:stretch>
      </xdr:blipFill>
      <xdr:spPr>
        <a:xfrm>
          <a:off x="2095500" y="673100"/>
          <a:ext cx="5130800" cy="10344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444500</xdr:colOff>
      <xdr:row>3</xdr:row>
      <xdr:rowOff>12700</xdr:rowOff>
    </xdr:from>
    <xdr:to>
      <xdr:col>2</xdr:col>
      <xdr:colOff>5575300</xdr:colOff>
      <xdr:row>4</xdr:row>
      <xdr:rowOff>831215</xdr:rowOff>
    </xdr:to>
    <xdr:pic>
      <xdr:nvPicPr>
        <xdr:cNvPr id="2" name="Picture 1">
          <a:extLst>
            <a:ext uri="{FF2B5EF4-FFF2-40B4-BE49-F238E27FC236}">
              <a16:creationId xmlns="" xmlns:a16="http://schemas.microsoft.com/office/drawing/2014/main" id="{B90EE1FC-ADE2-DB42-848F-A5EAF63023DF}"/>
            </a:ext>
          </a:extLst>
        </xdr:cNvPr>
        <xdr:cNvPicPr/>
      </xdr:nvPicPr>
      <xdr:blipFill>
        <a:blip xmlns:r="http://schemas.openxmlformats.org/officeDocument/2006/relationships" r:embed="rId1"/>
        <a:stretch>
          <a:fillRect/>
        </a:stretch>
      </xdr:blipFill>
      <xdr:spPr>
        <a:xfrm>
          <a:off x="2095500" y="673100"/>
          <a:ext cx="5130800" cy="10344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444500</xdr:colOff>
      <xdr:row>3</xdr:row>
      <xdr:rowOff>12700</xdr:rowOff>
    </xdr:from>
    <xdr:to>
      <xdr:col>2</xdr:col>
      <xdr:colOff>5575300</xdr:colOff>
      <xdr:row>4</xdr:row>
      <xdr:rowOff>831215</xdr:rowOff>
    </xdr:to>
    <xdr:pic>
      <xdr:nvPicPr>
        <xdr:cNvPr id="2" name="Picture 1">
          <a:extLst>
            <a:ext uri="{FF2B5EF4-FFF2-40B4-BE49-F238E27FC236}">
              <a16:creationId xmlns="" xmlns:a16="http://schemas.microsoft.com/office/drawing/2014/main" id="{4BF27B81-170E-6D44-BCBB-F7682D80DC29}"/>
            </a:ext>
          </a:extLst>
        </xdr:cNvPr>
        <xdr:cNvPicPr/>
      </xdr:nvPicPr>
      <xdr:blipFill>
        <a:blip xmlns:r="http://schemas.openxmlformats.org/officeDocument/2006/relationships" r:embed="rId1"/>
        <a:stretch>
          <a:fillRect/>
        </a:stretch>
      </xdr:blipFill>
      <xdr:spPr>
        <a:xfrm>
          <a:off x="2095500" y="673100"/>
          <a:ext cx="5130800" cy="10344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444500</xdr:colOff>
      <xdr:row>3</xdr:row>
      <xdr:rowOff>12700</xdr:rowOff>
    </xdr:from>
    <xdr:to>
      <xdr:col>2</xdr:col>
      <xdr:colOff>5575300</xdr:colOff>
      <xdr:row>4</xdr:row>
      <xdr:rowOff>831214</xdr:rowOff>
    </xdr:to>
    <xdr:pic>
      <xdr:nvPicPr>
        <xdr:cNvPr id="2" name="Picture 1">
          <a:extLst>
            <a:ext uri="{FF2B5EF4-FFF2-40B4-BE49-F238E27FC236}">
              <a16:creationId xmlns="" xmlns:a16="http://schemas.microsoft.com/office/drawing/2014/main" id="{B0A890EE-8B37-634F-A39C-FDB7A5E0A2C3}"/>
            </a:ext>
          </a:extLst>
        </xdr:cNvPr>
        <xdr:cNvPicPr/>
      </xdr:nvPicPr>
      <xdr:blipFill>
        <a:blip xmlns:r="http://schemas.openxmlformats.org/officeDocument/2006/relationships" r:embed="rId1"/>
        <a:stretch>
          <a:fillRect/>
        </a:stretch>
      </xdr:blipFill>
      <xdr:spPr>
        <a:xfrm>
          <a:off x="2095500" y="673100"/>
          <a:ext cx="5130800" cy="10344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444500</xdr:colOff>
      <xdr:row>3</xdr:row>
      <xdr:rowOff>12700</xdr:rowOff>
    </xdr:from>
    <xdr:to>
      <xdr:col>2</xdr:col>
      <xdr:colOff>5575300</xdr:colOff>
      <xdr:row>4</xdr:row>
      <xdr:rowOff>831215</xdr:rowOff>
    </xdr:to>
    <xdr:pic>
      <xdr:nvPicPr>
        <xdr:cNvPr id="2" name="Picture 1">
          <a:extLst>
            <a:ext uri="{FF2B5EF4-FFF2-40B4-BE49-F238E27FC236}">
              <a16:creationId xmlns="" xmlns:a16="http://schemas.microsoft.com/office/drawing/2014/main" id="{FF4D07C4-9A85-8243-A430-AC9BCA0EDCFB}"/>
            </a:ext>
          </a:extLst>
        </xdr:cNvPr>
        <xdr:cNvPicPr/>
      </xdr:nvPicPr>
      <xdr:blipFill>
        <a:blip xmlns:r="http://schemas.openxmlformats.org/officeDocument/2006/relationships" r:embed="rId1"/>
        <a:stretch>
          <a:fillRect/>
        </a:stretch>
      </xdr:blipFill>
      <xdr:spPr>
        <a:xfrm>
          <a:off x="2095500" y="673100"/>
          <a:ext cx="5130800" cy="10344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444500</xdr:colOff>
      <xdr:row>3</xdr:row>
      <xdr:rowOff>12700</xdr:rowOff>
    </xdr:from>
    <xdr:to>
      <xdr:col>2</xdr:col>
      <xdr:colOff>5575300</xdr:colOff>
      <xdr:row>4</xdr:row>
      <xdr:rowOff>831215</xdr:rowOff>
    </xdr:to>
    <xdr:pic>
      <xdr:nvPicPr>
        <xdr:cNvPr id="2" name="Picture 1">
          <a:extLst>
            <a:ext uri="{FF2B5EF4-FFF2-40B4-BE49-F238E27FC236}">
              <a16:creationId xmlns="" xmlns:a16="http://schemas.microsoft.com/office/drawing/2014/main" id="{40D0D73C-1624-2E44-A5CA-9CDE69B09091}"/>
            </a:ext>
          </a:extLst>
        </xdr:cNvPr>
        <xdr:cNvPicPr/>
      </xdr:nvPicPr>
      <xdr:blipFill>
        <a:blip xmlns:r="http://schemas.openxmlformats.org/officeDocument/2006/relationships" r:embed="rId1"/>
        <a:stretch>
          <a:fillRect/>
        </a:stretch>
      </xdr:blipFill>
      <xdr:spPr>
        <a:xfrm>
          <a:off x="2095500" y="673100"/>
          <a:ext cx="5130800" cy="1034415"/>
        </a:xfrm>
        <a:prstGeom prst="rect">
          <a:avLst/>
        </a:prstGeom>
      </xdr:spPr>
    </xdr:pic>
    <xdr:clientData/>
  </xdr:twoCellAnchor>
</xdr:wsDr>
</file>

<file path=xl/tables/table1.xml><?xml version="1.0" encoding="utf-8"?>
<table xmlns="http://schemas.openxmlformats.org/spreadsheetml/2006/main" id="1" name="Table1" displayName="Table1" ref="A1:A4" totalsRowShown="0">
  <autoFilter ref="A1:A4"/>
  <tableColumns count="1">
    <tableColumn id="1" name="CRITERIA"/>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C2:F44"/>
  <sheetViews>
    <sheetView showGridLines="0" topLeftCell="A13" zoomScale="60" zoomScaleNormal="60" workbookViewId="0">
      <selection activeCell="C2" sqref="C2:E4"/>
    </sheetView>
  </sheetViews>
  <sheetFormatPr defaultColWidth="10.6640625" defaultRowHeight="15.5"/>
  <cols>
    <col min="3" max="3" width="78" style="5" customWidth="1"/>
    <col min="4" max="4" width="20.83203125" style="2" customWidth="1"/>
    <col min="5" max="5" width="89.6640625" style="2" customWidth="1"/>
    <col min="6" max="6" width="20.83203125" style="2" customWidth="1"/>
    <col min="7" max="7" width="53.83203125" customWidth="1"/>
    <col min="9" max="12" width="10.83203125" customWidth="1"/>
  </cols>
  <sheetData>
    <row r="2" spans="3:6" ht="17" customHeight="1">
      <c r="C2" s="40"/>
      <c r="D2" s="40"/>
      <c r="E2" s="40"/>
      <c r="F2"/>
    </row>
    <row r="3" spans="3:6" ht="17" customHeight="1">
      <c r="C3" s="40"/>
      <c r="D3" s="40"/>
      <c r="E3" s="40"/>
      <c r="F3"/>
    </row>
    <row r="4" spans="3:6" ht="82" customHeight="1">
      <c r="C4" s="40"/>
      <c r="D4" s="40"/>
      <c r="E4" s="40"/>
      <c r="F4"/>
    </row>
    <row r="5" spans="3:6" ht="5" customHeight="1" thickBot="1">
      <c r="C5" s="6"/>
      <c r="E5"/>
      <c r="F5"/>
    </row>
    <row r="6" spans="3:6" ht="96" customHeight="1">
      <c r="C6" s="41" t="s">
        <v>10</v>
      </c>
      <c r="D6" s="42"/>
      <c r="E6" s="43"/>
      <c r="F6"/>
    </row>
    <row r="7" spans="3:6" s="38" customFormat="1" ht="35" customHeight="1">
      <c r="C7" s="36" t="s">
        <v>75</v>
      </c>
      <c r="D7" s="48"/>
      <c r="E7" s="49"/>
    </row>
    <row r="8" spans="3:6" s="38" customFormat="1" ht="35" customHeight="1">
      <c r="C8" s="36" t="s">
        <v>81</v>
      </c>
      <c r="D8" s="48"/>
      <c r="E8" s="49"/>
    </row>
    <row r="9" spans="3:6" s="38" customFormat="1" ht="35" customHeight="1">
      <c r="C9" s="36" t="s">
        <v>79</v>
      </c>
      <c r="D9" s="48"/>
      <c r="E9" s="49"/>
    </row>
    <row r="10" spans="3:6" s="38" customFormat="1" ht="35" customHeight="1">
      <c r="C10" s="36" t="s">
        <v>76</v>
      </c>
      <c r="D10" s="48"/>
      <c r="E10" s="49"/>
    </row>
    <row r="11" spans="3:6" s="38" customFormat="1" ht="35" customHeight="1">
      <c r="C11" s="36" t="s">
        <v>77</v>
      </c>
      <c r="D11" s="48"/>
      <c r="E11" s="49"/>
    </row>
    <row r="12" spans="3:6" s="38" customFormat="1" ht="35" customHeight="1">
      <c r="C12" s="36" t="s">
        <v>78</v>
      </c>
      <c r="D12" s="48"/>
      <c r="E12" s="49"/>
    </row>
    <row r="13" spans="3:6" s="38" customFormat="1" ht="35" customHeight="1" thickBot="1">
      <c r="C13" s="37" t="s">
        <v>80</v>
      </c>
      <c r="D13" s="50"/>
      <c r="E13" s="51"/>
    </row>
    <row r="14" spans="3:6" s="38" customFormat="1" ht="35" customHeight="1">
      <c r="C14" s="39"/>
    </row>
    <row r="15" spans="3:6" hidden="1"/>
    <row r="16" spans="3:6">
      <c r="D16" s="44" t="s">
        <v>62</v>
      </c>
      <c r="E16" s="45"/>
    </row>
    <row r="17" spans="4:5">
      <c r="D17" s="45"/>
      <c r="E17" s="45"/>
    </row>
    <row r="18" spans="4:5">
      <c r="D18" s="45"/>
      <c r="E18" s="45"/>
    </row>
    <row r="19" spans="4:5">
      <c r="D19" s="45"/>
      <c r="E19" s="45"/>
    </row>
    <row r="20" spans="4:5">
      <c r="D20" s="45"/>
      <c r="E20" s="45"/>
    </row>
    <row r="21" spans="4:5">
      <c r="D21" s="45"/>
      <c r="E21" s="45"/>
    </row>
    <row r="22" spans="4:5">
      <c r="D22" s="45"/>
      <c r="E22" s="45"/>
    </row>
    <row r="23" spans="4:5">
      <c r="D23" s="45"/>
      <c r="E23" s="45"/>
    </row>
    <row r="24" spans="4:5">
      <c r="D24" s="45"/>
      <c r="E24" s="45"/>
    </row>
    <row r="25" spans="4:5">
      <c r="D25" s="45"/>
      <c r="E25" s="45"/>
    </row>
    <row r="26" spans="4:5">
      <c r="D26" s="45"/>
      <c r="E26" s="45"/>
    </row>
    <row r="27" spans="4:5">
      <c r="D27" s="45"/>
      <c r="E27" s="45"/>
    </row>
    <row r="28" spans="4:5">
      <c r="D28" s="45"/>
      <c r="E28" s="45"/>
    </row>
    <row r="29" spans="4:5">
      <c r="D29" s="45"/>
      <c r="E29" s="45"/>
    </row>
    <row r="30" spans="4:5">
      <c r="D30" s="45"/>
      <c r="E30" s="45"/>
    </row>
    <row r="31" spans="4:5">
      <c r="D31" s="45"/>
      <c r="E31" s="45"/>
    </row>
    <row r="32" spans="4:5">
      <c r="D32" s="45"/>
      <c r="E32" s="45"/>
    </row>
    <row r="33" spans="3:5">
      <c r="D33" s="45"/>
      <c r="E33" s="45"/>
    </row>
    <row r="34" spans="3:5">
      <c r="D34" s="45"/>
      <c r="E34" s="45"/>
    </row>
    <row r="35" spans="3:5">
      <c r="D35" s="45"/>
      <c r="E35" s="45"/>
    </row>
    <row r="36" spans="3:5">
      <c r="D36" s="45"/>
      <c r="E36" s="45"/>
    </row>
    <row r="37" spans="3:5">
      <c r="D37" s="45"/>
      <c r="E37" s="45"/>
    </row>
    <row r="38" spans="3:5" ht="129" customHeight="1">
      <c r="D38" s="45"/>
      <c r="E38" s="45"/>
    </row>
    <row r="39" spans="3:5" ht="52" customHeight="1"/>
    <row r="40" spans="3:5" ht="164" customHeight="1">
      <c r="C40" s="46" t="s">
        <v>63</v>
      </c>
      <c r="D40" s="47"/>
      <c r="E40" s="47"/>
    </row>
    <row r="41" spans="3:5" ht="17" customHeight="1">
      <c r="C41" s="47"/>
      <c r="D41" s="47"/>
      <c r="E41" s="47"/>
    </row>
    <row r="42" spans="3:5" ht="17" customHeight="1">
      <c r="C42" s="47"/>
      <c r="D42" s="47"/>
      <c r="E42" s="47"/>
    </row>
    <row r="43" spans="3:5" ht="17" customHeight="1">
      <c r="C43" s="47"/>
      <c r="D43" s="47"/>
      <c r="E43" s="47"/>
    </row>
    <row r="44" spans="3:5" ht="17" customHeight="1">
      <c r="C44" s="47"/>
      <c r="D44" s="47"/>
      <c r="E44" s="47"/>
    </row>
  </sheetData>
  <sheetProtection algorithmName="SHA-512" hashValue="COO1xIFDA1u4hqxg79mKnts4+8nP7LblQ90HspVMo/uM7PYoGDZg7M43ZPdXJY+N7uXuIO5DvqL4Mh9jrWztkQ==" saltValue="89s2ZPz6nhUdI8Y8P+MAMA==" spinCount="100000" sheet="1" objects="1" scenarios="1"/>
  <mergeCells count="11">
    <mergeCell ref="C2:E4"/>
    <mergeCell ref="C6:E6"/>
    <mergeCell ref="D16:E38"/>
    <mergeCell ref="C40:E44"/>
    <mergeCell ref="D7:E7"/>
    <mergeCell ref="D8:E8"/>
    <mergeCell ref="D9:E9"/>
    <mergeCell ref="D13:E13"/>
    <mergeCell ref="D10:E10"/>
    <mergeCell ref="D11:E11"/>
    <mergeCell ref="D12:E12"/>
  </mergeCells>
  <pageMargins left="0.7" right="0.7" top="0.75" bottom="0.75" header="0.3" footer="0.3"/>
  <pageSetup paperSize="9" scale="32"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6"/>
  <sheetViews>
    <sheetView topLeftCell="A2" workbookViewId="0">
      <selection activeCell="B12" sqref="B12"/>
    </sheetView>
  </sheetViews>
  <sheetFormatPr defaultColWidth="10.6640625" defaultRowHeight="15.5"/>
  <cols>
    <col min="1" max="1" width="26.83203125" customWidth="1"/>
  </cols>
  <sheetData>
    <row r="1" spans="1:1" hidden="1">
      <c r="A1" t="s">
        <v>9</v>
      </c>
    </row>
    <row r="2" spans="1:1">
      <c r="A2" t="s">
        <v>4</v>
      </c>
    </row>
    <row r="3" spans="1:1">
      <c r="A3" t="s">
        <v>5</v>
      </c>
    </row>
    <row r="4" spans="1:1">
      <c r="A4" t="s">
        <v>6</v>
      </c>
    </row>
    <row r="6" spans="1:1" ht="18.5">
      <c r="A6" s="8" t="s">
        <v>7</v>
      </c>
    </row>
  </sheetData>
  <sheetProtection algorithmName="SHA-512" hashValue="2Ht65YLg6L83Ixm/TrvH+MB6Z+swT0l6+THmeDb+kn8nqvmtyJ1Xg5dNFfXrpx7+gyhDbad3JmfOoMWD9pebNg==" saltValue="dzCZ+FiqKAZ3rw7FsvdxWQ==" spinCount="100000" sheet="1" objects="1" scenarios="1"/>
  <pageMargins left="0.7" right="0.7" top="0.75" bottom="0.75" header="0.3" footer="0.3"/>
  <pageSetup paperSize="9" orientation="portrait" horizontalDpi="0" verticalDpi="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C3:E16"/>
  <sheetViews>
    <sheetView showGridLines="0" topLeftCell="A7" zoomScale="60" zoomScaleNormal="60" workbookViewId="0">
      <selection activeCell="E10" sqref="E10"/>
    </sheetView>
  </sheetViews>
  <sheetFormatPr defaultColWidth="10.6640625" defaultRowHeight="15.5"/>
  <cols>
    <col min="3" max="3" width="74.6640625" style="1" customWidth="1"/>
    <col min="4" max="4" width="46.1640625" style="2" customWidth="1"/>
    <col min="5" max="5" width="85.5" customWidth="1"/>
  </cols>
  <sheetData>
    <row r="3" spans="3:5" ht="17" customHeight="1">
      <c r="C3" s="40"/>
      <c r="D3" s="40"/>
      <c r="E3" s="40"/>
    </row>
    <row r="4" spans="3:5" ht="17" customHeight="1">
      <c r="C4" s="40"/>
      <c r="D4" s="40"/>
      <c r="E4" s="40"/>
    </row>
    <row r="5" spans="3:5" ht="82" customHeight="1">
      <c r="C5" s="40"/>
      <c r="D5" s="40"/>
      <c r="E5" s="40"/>
    </row>
    <row r="6" spans="3:5" ht="5" customHeight="1" thickBot="1">
      <c r="C6" s="6"/>
    </row>
    <row r="7" spans="3:5" ht="71" customHeight="1" thickBot="1">
      <c r="C7" s="52" t="s">
        <v>10</v>
      </c>
      <c r="D7" s="53"/>
      <c r="E7" s="54"/>
    </row>
    <row r="8" spans="3:5" ht="18" customHeight="1">
      <c r="C8" s="6"/>
    </row>
    <row r="9" spans="3:5" ht="27.5">
      <c r="C9" s="7" t="s">
        <v>16</v>
      </c>
      <c r="D9" s="9" t="s">
        <v>8</v>
      </c>
      <c r="E9" s="10" t="s">
        <v>0</v>
      </c>
    </row>
    <row r="10" spans="3:5" ht="40">
      <c r="C10" s="11" t="s">
        <v>28</v>
      </c>
      <c r="D10" s="13" t="s">
        <v>5</v>
      </c>
      <c r="E10" s="14"/>
    </row>
    <row r="11" spans="3:5" ht="60">
      <c r="C11" s="12" t="s">
        <v>27</v>
      </c>
      <c r="D11" s="13"/>
      <c r="E11" s="14"/>
    </row>
    <row r="12" spans="3:5" ht="100">
      <c r="C12" s="11" t="s">
        <v>61</v>
      </c>
      <c r="D12" s="13"/>
      <c r="E12" s="14"/>
    </row>
    <row r="13" spans="3:5" ht="144" customHeight="1">
      <c r="C13" s="12" t="s">
        <v>26</v>
      </c>
      <c r="D13" s="13"/>
      <c r="E13" s="14"/>
    </row>
    <row r="14" spans="3:5" ht="140">
      <c r="C14" s="11" t="s">
        <v>25</v>
      </c>
      <c r="D14" s="13"/>
      <c r="E14" s="14"/>
    </row>
    <row r="15" spans="3:5" ht="80">
      <c r="C15" s="12" t="s">
        <v>24</v>
      </c>
      <c r="D15" s="13"/>
      <c r="E15" s="14"/>
    </row>
    <row r="16" spans="3:5" ht="60">
      <c r="C16" s="11" t="s">
        <v>23</v>
      </c>
      <c r="D16" s="13"/>
      <c r="E16" s="14"/>
    </row>
  </sheetData>
  <sheetProtection algorithmName="SHA-512" hashValue="sxXCk952vcfHkOv1ZVciIqpR9PDb8JZ3vwK3vK84ebI8PPCShO0vzurAWp3tmHuPgES25xPyDQ9Olzk0z+iSvA==" saltValue="n+uvmDCQFb4gF0/Z5PS+iQ==" spinCount="100000" sheet="1" objects="1" scenarios="1"/>
  <mergeCells count="2">
    <mergeCell ref="C3:E5"/>
    <mergeCell ref="C7:E7"/>
  </mergeCells>
  <conditionalFormatting sqref="D10">
    <cfRule type="containsText" dxfId="79" priority="9" stopIfTrue="1" operator="containsText" text="0=Not met">
      <formula>NOT(ISERROR(SEARCH("0=Not met",D10)))</formula>
    </cfRule>
    <cfRule type="containsText" dxfId="78" priority="10" stopIfTrue="1" operator="containsText" text="1=Partially met">
      <formula>NOT(ISERROR(SEARCH("1=Partially met",D10)))</formula>
    </cfRule>
    <cfRule type="containsText" dxfId="77" priority="11" stopIfTrue="1" operator="containsText" text="2=Fully met">
      <formula>NOT(ISERROR(SEARCH("2=Fully met",D10)))</formula>
    </cfRule>
    <cfRule type="containsText" dxfId="76" priority="12" stopIfTrue="1" operator="containsText" text="3=Not applicable to the service">
      <formula>NOT(ISERROR(SEARCH("3=Not applicable to the service",D10)))</formula>
    </cfRule>
  </conditionalFormatting>
  <conditionalFormatting sqref="D11">
    <cfRule type="containsText" dxfId="75" priority="5" stopIfTrue="1" operator="containsText" text="0=Not met">
      <formula>NOT(ISERROR(SEARCH("0=Not met",D11)))</formula>
    </cfRule>
    <cfRule type="containsText" dxfId="74" priority="6" stopIfTrue="1" operator="containsText" text="1=Partially met">
      <formula>NOT(ISERROR(SEARCH("1=Partially met",D11)))</formula>
    </cfRule>
    <cfRule type="containsText" dxfId="73" priority="7" stopIfTrue="1" operator="containsText" text="2=Fully met">
      <formula>NOT(ISERROR(SEARCH("2=Fully met",D11)))</formula>
    </cfRule>
    <cfRule type="containsText" dxfId="72" priority="8" stopIfTrue="1" operator="containsText" text="3=Not applicable to the service">
      <formula>NOT(ISERROR(SEARCH("3=Not applicable to the service",D11)))</formula>
    </cfRule>
  </conditionalFormatting>
  <conditionalFormatting sqref="D12:D16">
    <cfRule type="containsText" dxfId="71" priority="1" stopIfTrue="1" operator="containsText" text="0=Not met">
      <formula>NOT(ISERROR(SEARCH("0=Not met",D12)))</formula>
    </cfRule>
    <cfRule type="containsText" dxfId="70" priority="2" stopIfTrue="1" operator="containsText" text="1=Partially met">
      <formula>NOT(ISERROR(SEARCH("1=Partially met",D12)))</formula>
    </cfRule>
    <cfRule type="containsText" dxfId="69" priority="3" stopIfTrue="1" operator="containsText" text="2=Fully met">
      <formula>NOT(ISERROR(SEARCH("2=Fully met",D12)))</formula>
    </cfRule>
    <cfRule type="containsText" dxfId="68" priority="4" stopIfTrue="1" operator="containsText" text="3=Not applicable to the service">
      <formula>NOT(ISERROR(SEARCH("3=Not applicable to the service",D12)))</formula>
    </cfRule>
  </conditionalFormatting>
  <pageMargins left="0.7" right="0.7" top="0.75" bottom="0.75" header="0.3" footer="0.3"/>
  <pageSetup paperSize="9" scale="40" orientation="portrait" horizontalDpi="0" verticalDpi="0"/>
  <drawing r:id="rId1"/>
  <extLst>
    <ext xmlns:x14="http://schemas.microsoft.com/office/spreadsheetml/2009/9/main" uri="{CCE6A557-97BC-4b89-ADB6-D9C93CAAB3DF}">
      <x14:dataValidations xmlns:xm="http://schemas.microsoft.com/office/excel/2006/main" count="2">
        <x14:dataValidation type="list" allowBlank="1" showInputMessage="1" showErrorMessage="1" errorTitle="Value from list only" promptTitle="Please select from list">
          <x14:formula1>
            <xm:f>CRITERIA!$A$2:$A$4</xm:f>
          </x14:formula1>
          <xm:sqref>D11</xm:sqref>
        </x14:dataValidation>
        <x14:dataValidation type="list" allowBlank="1" showInputMessage="1" showErrorMessage="1" errorTitle="Value from list only" promptTitle="Please select from list" prompt="_x000a_">
          <x14:formula1>
            <xm:f>CRITERIA!$A$2:$A$4</xm:f>
          </x14:formula1>
          <xm:sqref>D10 D12:D16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C3:E15"/>
  <sheetViews>
    <sheetView showGridLines="0" topLeftCell="A6" zoomScale="60" zoomScaleNormal="60" workbookViewId="0">
      <selection activeCell="D13" sqref="D13"/>
    </sheetView>
  </sheetViews>
  <sheetFormatPr defaultColWidth="10.6640625" defaultRowHeight="15.5"/>
  <cols>
    <col min="3" max="3" width="74.6640625" style="6" customWidth="1"/>
    <col min="4" max="4" width="46.1640625" style="2" customWidth="1"/>
    <col min="5" max="5" width="85.5" customWidth="1"/>
  </cols>
  <sheetData>
    <row r="3" spans="3:5" ht="17" customHeight="1">
      <c r="C3" s="40"/>
      <c r="D3" s="40"/>
      <c r="E3" s="40"/>
    </row>
    <row r="4" spans="3:5" ht="17" customHeight="1">
      <c r="C4" s="40"/>
      <c r="D4" s="40"/>
      <c r="E4" s="40"/>
    </row>
    <row r="5" spans="3:5" ht="82" customHeight="1">
      <c r="C5" s="40"/>
      <c r="D5" s="40"/>
      <c r="E5" s="40"/>
    </row>
    <row r="6" spans="3:5" ht="5" customHeight="1" thickBot="1"/>
    <row r="7" spans="3:5" ht="71" customHeight="1" thickBot="1">
      <c r="C7" s="52" t="s">
        <v>10</v>
      </c>
      <c r="D7" s="53"/>
      <c r="E7" s="54"/>
    </row>
    <row r="8" spans="3:5" ht="18" customHeight="1"/>
    <row r="9" spans="3:5" ht="27.5">
      <c r="C9" s="7" t="s">
        <v>11</v>
      </c>
      <c r="D9" s="9" t="s">
        <v>8</v>
      </c>
      <c r="E9" s="10" t="s">
        <v>0</v>
      </c>
    </row>
    <row r="10" spans="3:5" ht="60">
      <c r="C10" s="11" t="s">
        <v>34</v>
      </c>
      <c r="D10" s="13"/>
      <c r="E10" s="14"/>
    </row>
    <row r="11" spans="3:5" ht="80">
      <c r="C11" s="12" t="s">
        <v>64</v>
      </c>
      <c r="D11" s="13"/>
      <c r="E11" s="14"/>
    </row>
    <row r="12" spans="3:5" ht="60">
      <c r="C12" s="11" t="s">
        <v>31</v>
      </c>
      <c r="D12" s="13"/>
      <c r="E12" s="14"/>
    </row>
    <row r="13" spans="3:5" ht="160" customHeight="1">
      <c r="C13" s="12" t="s">
        <v>32</v>
      </c>
      <c r="D13" s="13"/>
      <c r="E13" s="14"/>
    </row>
    <row r="14" spans="3:5" ht="60">
      <c r="C14" s="11" t="s">
        <v>33</v>
      </c>
      <c r="D14" s="13"/>
      <c r="E14" s="14"/>
    </row>
    <row r="15" spans="3:5" ht="40">
      <c r="C15" s="12" t="s">
        <v>35</v>
      </c>
      <c r="D15" s="13"/>
      <c r="E15" s="14"/>
    </row>
  </sheetData>
  <sheetProtection algorithmName="SHA-512" hashValue="J09GkAMkIxD3aYBmiRE7QV2xwSEcFnvKHtvxghub6NWWr2cPfMtCZgKAzJTZqGvklG1g7QuHelxiuxpdbvAyMw==" saltValue="EII//bEx0I1N8qfcXVXwLg==" spinCount="100000" sheet="1" objects="1" scenarios="1"/>
  <mergeCells count="2">
    <mergeCell ref="C3:E5"/>
    <mergeCell ref="C7:E7"/>
  </mergeCells>
  <conditionalFormatting sqref="D10">
    <cfRule type="containsText" dxfId="67" priority="9" stopIfTrue="1" operator="containsText" text="0=Not met">
      <formula>NOT(ISERROR(SEARCH("0=Not met",D10)))</formula>
    </cfRule>
    <cfRule type="containsText" dxfId="66" priority="10" stopIfTrue="1" operator="containsText" text="1=Partially met">
      <formula>NOT(ISERROR(SEARCH("1=Partially met",D10)))</formula>
    </cfRule>
    <cfRule type="containsText" dxfId="65" priority="11" stopIfTrue="1" operator="containsText" text="2=Fully met">
      <formula>NOT(ISERROR(SEARCH("2=Fully met",D10)))</formula>
    </cfRule>
    <cfRule type="containsText" dxfId="64" priority="12" stopIfTrue="1" operator="containsText" text="3=Not applicable to the service">
      <formula>NOT(ISERROR(SEARCH("3=Not applicable to the service",D10)))</formula>
    </cfRule>
  </conditionalFormatting>
  <conditionalFormatting sqref="D11">
    <cfRule type="containsText" dxfId="63" priority="5" stopIfTrue="1" operator="containsText" text="0=Not met">
      <formula>NOT(ISERROR(SEARCH("0=Not met",D11)))</formula>
    </cfRule>
    <cfRule type="containsText" dxfId="62" priority="6" stopIfTrue="1" operator="containsText" text="1=Partially met">
      <formula>NOT(ISERROR(SEARCH("1=Partially met",D11)))</formula>
    </cfRule>
    <cfRule type="containsText" dxfId="61" priority="7" stopIfTrue="1" operator="containsText" text="2=Fully met">
      <formula>NOT(ISERROR(SEARCH("2=Fully met",D11)))</formula>
    </cfRule>
    <cfRule type="containsText" dxfId="60" priority="8" stopIfTrue="1" operator="containsText" text="3=Not applicable to the service">
      <formula>NOT(ISERROR(SEARCH("3=Not applicable to the service",D11)))</formula>
    </cfRule>
  </conditionalFormatting>
  <conditionalFormatting sqref="D12:D15">
    <cfRule type="containsText" dxfId="59" priority="1" stopIfTrue="1" operator="containsText" text="0=Not met">
      <formula>NOT(ISERROR(SEARCH("0=Not met",D12)))</formula>
    </cfRule>
    <cfRule type="containsText" dxfId="58" priority="2" stopIfTrue="1" operator="containsText" text="1=Partially met">
      <formula>NOT(ISERROR(SEARCH("1=Partially met",D12)))</formula>
    </cfRule>
    <cfRule type="containsText" dxfId="57" priority="3" stopIfTrue="1" operator="containsText" text="2=Fully met">
      <formula>NOT(ISERROR(SEARCH("2=Fully met",D12)))</formula>
    </cfRule>
    <cfRule type="containsText" dxfId="56" priority="4" stopIfTrue="1" operator="containsText" text="3=Not applicable to the service">
      <formula>NOT(ISERROR(SEARCH("3=Not applicable to the service",D12)))</formula>
    </cfRule>
  </conditionalFormatting>
  <pageMargins left="0.7" right="0.7" top="0.75" bottom="0.75" header="0.3" footer="0.3"/>
  <pageSetup paperSize="9" scale="40" orientation="portrait" horizontalDpi="0" verticalDpi="0"/>
  <drawing r:id="rId1"/>
  <extLst>
    <ext xmlns:x14="http://schemas.microsoft.com/office/spreadsheetml/2009/9/main" uri="{CCE6A557-97BC-4b89-ADB6-D9C93CAAB3DF}">
      <x14:dataValidations xmlns:xm="http://schemas.microsoft.com/office/excel/2006/main" count="2">
        <x14:dataValidation type="list" allowBlank="1" showInputMessage="1" showErrorMessage="1" errorTitle="Value from list only" promptTitle="Please select from list" prompt="_x000a_">
          <x14:formula1>
            <xm:f>CRITERIA!$A$2:$A$4</xm:f>
          </x14:formula1>
          <xm:sqref>D10 D12:D15</xm:sqref>
        </x14:dataValidation>
        <x14:dataValidation type="list" allowBlank="1" showInputMessage="1" showErrorMessage="1" errorTitle="Value from list only" promptTitle="Please select from list">
          <x14:formula1>
            <xm:f>CRITERIA!$A$2:$A$4</xm:f>
          </x14:formula1>
          <xm:sqref>D11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C3:E19"/>
  <sheetViews>
    <sheetView showGridLines="0" topLeftCell="A13" zoomScale="60" zoomScaleNormal="60" workbookViewId="0">
      <selection activeCell="D13" sqref="D13"/>
    </sheetView>
  </sheetViews>
  <sheetFormatPr defaultColWidth="10.83203125" defaultRowHeight="15.5"/>
  <cols>
    <col min="1" max="2" width="10.83203125" style="3"/>
    <col min="3" max="3" width="74.6640625" style="16" customWidth="1"/>
    <col min="4" max="4" width="46.1640625" style="17" customWidth="1"/>
    <col min="5" max="5" width="85.5" style="3" customWidth="1"/>
    <col min="6" max="16384" width="10.83203125" style="3"/>
  </cols>
  <sheetData>
    <row r="3" spans="3:5" ht="17" customHeight="1">
      <c r="C3" s="55"/>
      <c r="D3" s="55"/>
      <c r="E3" s="55"/>
    </row>
    <row r="4" spans="3:5" ht="17" customHeight="1">
      <c r="C4" s="55"/>
      <c r="D4" s="55"/>
      <c r="E4" s="55"/>
    </row>
    <row r="5" spans="3:5" ht="82" customHeight="1">
      <c r="C5" s="55"/>
      <c r="D5" s="55"/>
      <c r="E5" s="55"/>
    </row>
    <row r="6" spans="3:5" ht="5" customHeight="1" thickBot="1"/>
    <row r="7" spans="3:5" ht="71" customHeight="1" thickBot="1">
      <c r="C7" s="56" t="s">
        <v>10</v>
      </c>
      <c r="D7" s="57"/>
      <c r="E7" s="58"/>
    </row>
    <row r="8" spans="3:5" ht="18" customHeight="1"/>
    <row r="9" spans="3:5" ht="27.5">
      <c r="C9" s="18" t="s">
        <v>17</v>
      </c>
      <c r="D9" s="19" t="s">
        <v>8</v>
      </c>
      <c r="E9" s="20" t="s">
        <v>0</v>
      </c>
    </row>
    <row r="10" spans="3:5" ht="120">
      <c r="C10" s="21" t="s">
        <v>36</v>
      </c>
      <c r="D10" s="13"/>
      <c r="E10" s="14"/>
    </row>
    <row r="11" spans="3:5" ht="80">
      <c r="C11" s="22" t="s">
        <v>37</v>
      </c>
      <c r="D11" s="13"/>
      <c r="E11" s="14"/>
    </row>
    <row r="12" spans="3:5" ht="60">
      <c r="C12" s="21" t="s">
        <v>38</v>
      </c>
      <c r="D12" s="13"/>
      <c r="E12" s="14"/>
    </row>
    <row r="13" spans="3:5" ht="144" customHeight="1">
      <c r="C13" s="22" t="s">
        <v>39</v>
      </c>
      <c r="D13" s="13"/>
      <c r="E13" s="14"/>
    </row>
    <row r="14" spans="3:5" ht="80">
      <c r="C14" s="21" t="s">
        <v>40</v>
      </c>
      <c r="D14" s="13"/>
      <c r="E14" s="14"/>
    </row>
    <row r="15" spans="3:5" ht="40">
      <c r="C15" s="22" t="s">
        <v>2</v>
      </c>
      <c r="D15" s="13"/>
      <c r="E15" s="14"/>
    </row>
    <row r="16" spans="3:5" ht="60">
      <c r="C16" s="21" t="s">
        <v>3</v>
      </c>
      <c r="D16" s="13"/>
      <c r="E16" s="14"/>
    </row>
    <row r="17" spans="3:5" ht="100">
      <c r="C17" s="22" t="s">
        <v>12</v>
      </c>
      <c r="D17" s="13"/>
      <c r="E17" s="14"/>
    </row>
    <row r="18" spans="3:5" ht="60">
      <c r="C18" s="22" t="s">
        <v>13</v>
      </c>
      <c r="D18" s="13"/>
      <c r="E18" s="14"/>
    </row>
    <row r="19" spans="3:5" ht="60">
      <c r="C19" s="21" t="s">
        <v>14</v>
      </c>
      <c r="D19" s="13"/>
      <c r="E19" s="14"/>
    </row>
  </sheetData>
  <sheetProtection algorithmName="SHA-512" hashValue="v3yiGTlXdxv0vddm6VuhMAbQ3CxzkC7LLDivxl/9h4EUdSEaZXlSOT8ITWJ+9Bl+84BcmCgDtIpRHvYAodWV1w==" saltValue="FAIM3WM6sNM9/4oyDCMUww==" spinCount="100000" sheet="1" objects="1" scenarios="1"/>
  <mergeCells count="2">
    <mergeCell ref="C3:E5"/>
    <mergeCell ref="C7:E7"/>
  </mergeCells>
  <conditionalFormatting sqref="D10">
    <cfRule type="containsText" dxfId="55" priority="9" stopIfTrue="1" operator="containsText" text="0=Not met">
      <formula>NOT(ISERROR(SEARCH("0=Not met",D10)))</formula>
    </cfRule>
    <cfRule type="containsText" dxfId="54" priority="10" stopIfTrue="1" operator="containsText" text="1=Partially met">
      <formula>NOT(ISERROR(SEARCH("1=Partially met",D10)))</formula>
    </cfRule>
    <cfRule type="containsText" dxfId="53" priority="11" stopIfTrue="1" operator="containsText" text="2=Fully met">
      <formula>NOT(ISERROR(SEARCH("2=Fully met",D10)))</formula>
    </cfRule>
    <cfRule type="containsText" dxfId="52" priority="12" stopIfTrue="1" operator="containsText" text="3=Not applicable to the service">
      <formula>NOT(ISERROR(SEARCH("3=Not applicable to the service",D10)))</formula>
    </cfRule>
  </conditionalFormatting>
  <conditionalFormatting sqref="D11">
    <cfRule type="containsText" dxfId="51" priority="5" stopIfTrue="1" operator="containsText" text="0=Not met">
      <formula>NOT(ISERROR(SEARCH("0=Not met",D11)))</formula>
    </cfRule>
    <cfRule type="containsText" dxfId="50" priority="6" stopIfTrue="1" operator="containsText" text="1=Partially met">
      <formula>NOT(ISERROR(SEARCH("1=Partially met",D11)))</formula>
    </cfRule>
    <cfRule type="containsText" dxfId="49" priority="7" stopIfTrue="1" operator="containsText" text="2=Fully met">
      <formula>NOT(ISERROR(SEARCH("2=Fully met",D11)))</formula>
    </cfRule>
    <cfRule type="containsText" dxfId="48" priority="8" stopIfTrue="1" operator="containsText" text="3=Not applicable to the service">
      <formula>NOT(ISERROR(SEARCH("3=Not applicable to the service",D11)))</formula>
    </cfRule>
  </conditionalFormatting>
  <conditionalFormatting sqref="D12:D19">
    <cfRule type="containsText" dxfId="47" priority="1" stopIfTrue="1" operator="containsText" text="0=Not met">
      <formula>NOT(ISERROR(SEARCH("0=Not met",D12)))</formula>
    </cfRule>
    <cfRule type="containsText" dxfId="46" priority="2" stopIfTrue="1" operator="containsText" text="1=Partially met">
      <formula>NOT(ISERROR(SEARCH("1=Partially met",D12)))</formula>
    </cfRule>
    <cfRule type="containsText" dxfId="45" priority="3" stopIfTrue="1" operator="containsText" text="2=Fully met">
      <formula>NOT(ISERROR(SEARCH("2=Fully met",D12)))</formula>
    </cfRule>
    <cfRule type="containsText" dxfId="44" priority="4" stopIfTrue="1" operator="containsText" text="3=Not applicable to the service">
      <formula>NOT(ISERROR(SEARCH("3=Not applicable to the service",D12)))</formula>
    </cfRule>
  </conditionalFormatting>
  <pageMargins left="0.7" right="0.7" top="0.75" bottom="0.75" header="0.3" footer="0.3"/>
  <pageSetup paperSize="9" scale="40" orientation="portrait" horizontalDpi="0" verticalDpi="0"/>
  <drawing r:id="rId1"/>
  <extLst>
    <ext xmlns:x14="http://schemas.microsoft.com/office/spreadsheetml/2009/9/main" uri="{CCE6A557-97BC-4b89-ADB6-D9C93CAAB3DF}">
      <x14:dataValidations xmlns:xm="http://schemas.microsoft.com/office/excel/2006/main" count="2">
        <x14:dataValidation type="list" allowBlank="1" showInputMessage="1" showErrorMessage="1" errorTitle="Value from list only" promptTitle="Please select from list" prompt="_x000a_">
          <x14:formula1>
            <xm:f>CRITERIA!$A$2:$A$4</xm:f>
          </x14:formula1>
          <xm:sqref>D10 D12:D19</xm:sqref>
        </x14:dataValidation>
        <x14:dataValidation type="list" allowBlank="1" showInputMessage="1" showErrorMessage="1" errorTitle="Value from list only" promptTitle="Please select from list">
          <x14:formula1>
            <xm:f>CRITERIA!$A$2:$A$4</xm:f>
          </x14:formula1>
          <xm:sqref>D11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C3:E15"/>
  <sheetViews>
    <sheetView showGridLines="0" topLeftCell="A10" zoomScale="60" zoomScaleNormal="60" workbookViewId="0">
      <selection activeCell="C3" sqref="C3:E5"/>
    </sheetView>
  </sheetViews>
  <sheetFormatPr defaultColWidth="10.6640625" defaultRowHeight="15.5"/>
  <cols>
    <col min="3" max="3" width="74.6640625" style="6" customWidth="1"/>
    <col min="4" max="4" width="46.1640625" style="2" customWidth="1"/>
    <col min="5" max="5" width="85.5" customWidth="1"/>
  </cols>
  <sheetData>
    <row r="3" spans="3:5" ht="17" customHeight="1">
      <c r="C3" s="40"/>
      <c r="D3" s="40"/>
      <c r="E3" s="40"/>
    </row>
    <row r="4" spans="3:5" ht="17" customHeight="1">
      <c r="C4" s="40"/>
      <c r="D4" s="40"/>
      <c r="E4" s="40"/>
    </row>
    <row r="5" spans="3:5" ht="82" customHeight="1">
      <c r="C5" s="40"/>
      <c r="D5" s="40"/>
      <c r="E5" s="40"/>
    </row>
    <row r="6" spans="3:5" ht="5" customHeight="1" thickBot="1"/>
    <row r="7" spans="3:5" ht="71" customHeight="1" thickBot="1">
      <c r="C7" s="52" t="s">
        <v>10</v>
      </c>
      <c r="D7" s="53"/>
      <c r="E7" s="54"/>
    </row>
    <row r="8" spans="3:5" ht="18" customHeight="1"/>
    <row r="9" spans="3:5" ht="27.5">
      <c r="C9" s="7" t="s">
        <v>15</v>
      </c>
      <c r="D9" s="9" t="s">
        <v>8</v>
      </c>
      <c r="E9" s="10" t="s">
        <v>0</v>
      </c>
    </row>
    <row r="10" spans="3:5" ht="40">
      <c r="C10" s="11" t="s">
        <v>18</v>
      </c>
      <c r="D10" s="13"/>
      <c r="E10" s="14"/>
    </row>
    <row r="11" spans="3:5" ht="80">
      <c r="C11" s="12" t="s">
        <v>19</v>
      </c>
      <c r="D11" s="13"/>
      <c r="E11" s="14"/>
    </row>
    <row r="12" spans="3:5" ht="100">
      <c r="C12" s="11" t="s">
        <v>20</v>
      </c>
      <c r="D12" s="13"/>
      <c r="E12" s="14"/>
    </row>
    <row r="13" spans="3:5" ht="87" customHeight="1">
      <c r="C13" s="12" t="s">
        <v>21</v>
      </c>
      <c r="D13" s="13"/>
      <c r="E13" s="14"/>
    </row>
    <row r="14" spans="3:5" ht="100">
      <c r="C14" s="11" t="s">
        <v>22</v>
      </c>
      <c r="D14" s="13"/>
      <c r="E14" s="14"/>
    </row>
    <row r="15" spans="3:5" ht="40">
      <c r="C15" s="12" t="s">
        <v>29</v>
      </c>
      <c r="D15" s="13"/>
      <c r="E15" s="14"/>
    </row>
  </sheetData>
  <sheetProtection algorithmName="SHA-512" hashValue="P0IZ8CWIzd2TwhCv9omAcrv4t96of+KVCtg5O6MGhQmzNtSA3nQ8IMPUYRLlyHHk6FYYatqpfJ2c1s5C38LlOQ==" saltValue="OWgzpquSs9aJP2lCAgLEKg==" spinCount="100000" sheet="1" objects="1" scenarios="1"/>
  <mergeCells count="2">
    <mergeCell ref="C3:E5"/>
    <mergeCell ref="C7:E7"/>
  </mergeCells>
  <conditionalFormatting sqref="D10">
    <cfRule type="containsText" dxfId="43" priority="9" stopIfTrue="1" operator="containsText" text="0=Not met">
      <formula>NOT(ISERROR(SEARCH("0=Not met",D10)))</formula>
    </cfRule>
    <cfRule type="containsText" dxfId="42" priority="10" stopIfTrue="1" operator="containsText" text="1=Partially met">
      <formula>NOT(ISERROR(SEARCH("1=Partially met",D10)))</formula>
    </cfRule>
    <cfRule type="containsText" dxfId="41" priority="11" stopIfTrue="1" operator="containsText" text="2=Fully met">
      <formula>NOT(ISERROR(SEARCH("2=Fully met",D10)))</formula>
    </cfRule>
    <cfRule type="containsText" dxfId="40" priority="12" stopIfTrue="1" operator="containsText" text="3=Not applicable to the service">
      <formula>NOT(ISERROR(SEARCH("3=Not applicable to the service",D10)))</formula>
    </cfRule>
  </conditionalFormatting>
  <conditionalFormatting sqref="D11">
    <cfRule type="containsText" dxfId="39" priority="5" stopIfTrue="1" operator="containsText" text="0=Not met">
      <formula>NOT(ISERROR(SEARCH("0=Not met",D11)))</formula>
    </cfRule>
    <cfRule type="containsText" dxfId="38" priority="6" stopIfTrue="1" operator="containsText" text="1=Partially met">
      <formula>NOT(ISERROR(SEARCH("1=Partially met",D11)))</formula>
    </cfRule>
    <cfRule type="containsText" dxfId="37" priority="7" stopIfTrue="1" operator="containsText" text="2=Fully met">
      <formula>NOT(ISERROR(SEARCH("2=Fully met",D11)))</formula>
    </cfRule>
    <cfRule type="containsText" dxfId="36" priority="8" stopIfTrue="1" operator="containsText" text="3=Not applicable to the service">
      <formula>NOT(ISERROR(SEARCH("3=Not applicable to the service",D11)))</formula>
    </cfRule>
  </conditionalFormatting>
  <conditionalFormatting sqref="D12:D15">
    <cfRule type="containsText" dxfId="35" priority="1" stopIfTrue="1" operator="containsText" text="0=Not met">
      <formula>NOT(ISERROR(SEARCH("0=Not met",D12)))</formula>
    </cfRule>
    <cfRule type="containsText" dxfId="34" priority="2" stopIfTrue="1" operator="containsText" text="1=Partially met">
      <formula>NOT(ISERROR(SEARCH("1=Partially met",D12)))</formula>
    </cfRule>
    <cfRule type="containsText" dxfId="33" priority="3" stopIfTrue="1" operator="containsText" text="2=Fully met">
      <formula>NOT(ISERROR(SEARCH("2=Fully met",D12)))</formula>
    </cfRule>
    <cfRule type="containsText" dxfId="32" priority="4" stopIfTrue="1" operator="containsText" text="3=Not applicable to the service">
      <formula>NOT(ISERROR(SEARCH("3=Not applicable to the service",D12)))</formula>
    </cfRule>
  </conditionalFormatting>
  <pageMargins left="0.7" right="0.7" top="0.75" bottom="0.75" header="0.3" footer="0.3"/>
  <pageSetup paperSize="9" scale="40" orientation="portrait" horizontalDpi="0" verticalDpi="0"/>
  <drawing r:id="rId1"/>
  <extLst>
    <ext xmlns:x14="http://schemas.microsoft.com/office/spreadsheetml/2009/9/main" uri="{CCE6A557-97BC-4b89-ADB6-D9C93CAAB3DF}">
      <x14:dataValidations xmlns:xm="http://schemas.microsoft.com/office/excel/2006/main" count="2">
        <x14:dataValidation type="list" allowBlank="1" showInputMessage="1" showErrorMessage="1" errorTitle="Value from list only" promptTitle="Please select from list">
          <x14:formula1>
            <xm:f>CRITERIA!$A$2:$A$4</xm:f>
          </x14:formula1>
          <xm:sqref>D11</xm:sqref>
        </x14:dataValidation>
        <x14:dataValidation type="list" allowBlank="1" showInputMessage="1" showErrorMessage="1" errorTitle="Value from list only" promptTitle="Please select from list" prompt="_x000a_">
          <x14:formula1>
            <xm:f>CRITERIA!$A$2:$A$4</xm:f>
          </x14:formula1>
          <xm:sqref>D10 D12:D15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C3:E14"/>
  <sheetViews>
    <sheetView showGridLines="0" tabSelected="1" topLeftCell="A7" zoomScale="60" zoomScaleNormal="60" workbookViewId="0">
      <selection activeCell="B10" sqref="B10"/>
    </sheetView>
  </sheetViews>
  <sheetFormatPr defaultColWidth="10.6640625" defaultRowHeight="15.5"/>
  <cols>
    <col min="3" max="3" width="134.1640625" style="6" customWidth="1"/>
    <col min="4" max="4" width="46.1640625" style="2" customWidth="1"/>
    <col min="5" max="5" width="85.5" customWidth="1"/>
  </cols>
  <sheetData>
    <row r="3" spans="3:5" ht="17" customHeight="1">
      <c r="C3" s="40"/>
      <c r="D3" s="40"/>
      <c r="E3" s="40"/>
    </row>
    <row r="4" spans="3:5" ht="17" customHeight="1">
      <c r="C4" s="40"/>
      <c r="D4" s="40"/>
      <c r="E4" s="40"/>
    </row>
    <row r="5" spans="3:5" ht="82" customHeight="1">
      <c r="C5" s="40"/>
      <c r="D5" s="40"/>
      <c r="E5" s="40"/>
    </row>
    <row r="6" spans="3:5" ht="5" customHeight="1" thickBot="1"/>
    <row r="7" spans="3:5" ht="71" customHeight="1" thickBot="1">
      <c r="C7" s="52" t="s">
        <v>10</v>
      </c>
      <c r="D7" s="53"/>
      <c r="E7" s="54"/>
    </row>
    <row r="8" spans="3:5" ht="18" customHeight="1"/>
    <row r="9" spans="3:5" ht="27.5">
      <c r="C9" s="7" t="s">
        <v>30</v>
      </c>
      <c r="D9" s="9" t="s">
        <v>8</v>
      </c>
      <c r="E9" s="10" t="s">
        <v>0</v>
      </c>
    </row>
    <row r="10" spans="3:5" ht="369" customHeight="1">
      <c r="C10" s="59" t="s">
        <v>60</v>
      </c>
      <c r="D10" s="61"/>
      <c r="E10" s="63"/>
    </row>
    <row r="11" spans="3:5" ht="321" customHeight="1">
      <c r="C11" s="60"/>
      <c r="D11" s="62"/>
      <c r="E11" s="64"/>
    </row>
    <row r="12" spans="3:5" ht="60">
      <c r="C12" s="12" t="s">
        <v>41</v>
      </c>
      <c r="D12" s="13"/>
      <c r="E12" s="14"/>
    </row>
    <row r="13" spans="3:5" ht="40">
      <c r="C13" s="11" t="s">
        <v>42</v>
      </c>
      <c r="D13" s="13"/>
      <c r="E13" s="14"/>
    </row>
    <row r="14" spans="3:5" ht="111" customHeight="1">
      <c r="C14" s="12" t="s">
        <v>43</v>
      </c>
      <c r="D14" s="13"/>
      <c r="E14" s="14"/>
    </row>
  </sheetData>
  <sheetProtection algorithmName="SHA-512" hashValue="Zdt8a8c8IH/bDZCFJ2SPTHqaCX5ia1frecz2++/j3eILw/gNNAwnLk82QOzdS50zhm3yd9yjZM77YTxb856fFg==" saltValue="GC/IApXD55wC/YLaH7/ovQ==" spinCount="100000" sheet="1" objects="1" scenarios="1"/>
  <mergeCells count="5">
    <mergeCell ref="C3:E5"/>
    <mergeCell ref="C7:E7"/>
    <mergeCell ref="C10:C11"/>
    <mergeCell ref="D10:D11"/>
    <mergeCell ref="E10:E11"/>
  </mergeCells>
  <conditionalFormatting sqref="D10 D13:D14">
    <cfRule type="containsText" dxfId="31" priority="9" stopIfTrue="1" operator="containsText" text="0=Not met">
      <formula>NOT(ISERROR(SEARCH("0=Not met",D10)))</formula>
    </cfRule>
    <cfRule type="containsText" dxfId="30" priority="10" stopIfTrue="1" operator="containsText" text="1=Partially met">
      <formula>NOT(ISERROR(SEARCH("1=Partially met",D10)))</formula>
    </cfRule>
    <cfRule type="containsText" dxfId="29" priority="11" stopIfTrue="1" operator="containsText" text="2=Fully met">
      <formula>NOT(ISERROR(SEARCH("2=Fully met",D10)))</formula>
    </cfRule>
    <cfRule type="containsText" dxfId="28" priority="12" stopIfTrue="1" operator="containsText" text="3=Not applicable to the service">
      <formula>NOT(ISERROR(SEARCH("3=Not applicable to the service",D10)))</formula>
    </cfRule>
  </conditionalFormatting>
  <conditionalFormatting sqref="D12">
    <cfRule type="containsText" dxfId="27" priority="5" stopIfTrue="1" operator="containsText" text="0=Not met">
      <formula>NOT(ISERROR(SEARCH("0=Not met",D12)))</formula>
    </cfRule>
    <cfRule type="containsText" dxfId="26" priority="6" stopIfTrue="1" operator="containsText" text="1=Partially met">
      <formula>NOT(ISERROR(SEARCH("1=Partially met",D12)))</formula>
    </cfRule>
    <cfRule type="containsText" dxfId="25" priority="7" stopIfTrue="1" operator="containsText" text="2=Fully met">
      <formula>NOT(ISERROR(SEARCH("2=Fully met",D12)))</formula>
    </cfRule>
    <cfRule type="containsText" dxfId="24" priority="8" stopIfTrue="1" operator="containsText" text="3=Not applicable to the service">
      <formula>NOT(ISERROR(SEARCH("3=Not applicable to the service",D12)))</formula>
    </cfRule>
  </conditionalFormatting>
  <pageMargins left="0.7" right="0.7" top="0.75" bottom="0.75" header="0.3" footer="0.3"/>
  <pageSetup paperSize="9" scale="39" orientation="portrait" horizontalDpi="0" verticalDpi="0"/>
  <drawing r:id="rId1"/>
  <extLst>
    <ext xmlns:x14="http://schemas.microsoft.com/office/spreadsheetml/2009/9/main" uri="{CCE6A557-97BC-4b89-ADB6-D9C93CAAB3DF}">
      <x14:dataValidations xmlns:xm="http://schemas.microsoft.com/office/excel/2006/main" count="2">
        <x14:dataValidation type="list" allowBlank="1" showInputMessage="1" showErrorMessage="1" errorTitle="Value from list only" promptTitle="Please select from list">
          <x14:formula1>
            <xm:f>CRITERIA!$A$2:$A$4</xm:f>
          </x14:formula1>
          <xm:sqref>D12</xm:sqref>
        </x14:dataValidation>
        <x14:dataValidation type="list" allowBlank="1" showInputMessage="1" showErrorMessage="1" errorTitle="Value from list only" promptTitle="Please select from list" prompt="_x000a_">
          <x14:formula1>
            <xm:f>CRITERIA!$A$2:$A$4</xm:f>
          </x14:formula1>
          <xm:sqref>D13:D14 D10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C3:E15"/>
  <sheetViews>
    <sheetView showGridLines="0" topLeftCell="C10" zoomScale="110" zoomScaleNormal="110" workbookViewId="0">
      <selection activeCell="E15" sqref="E15"/>
    </sheetView>
  </sheetViews>
  <sheetFormatPr defaultColWidth="10.83203125" defaultRowHeight="15.5"/>
  <cols>
    <col min="1" max="2" width="10.83203125" style="3"/>
    <col min="3" max="3" width="74.6640625" style="16" customWidth="1"/>
    <col min="4" max="4" width="46.1640625" style="17" customWidth="1"/>
    <col min="5" max="5" width="85.5" style="3" customWidth="1"/>
    <col min="6" max="16384" width="10.83203125" style="3"/>
  </cols>
  <sheetData>
    <row r="3" spans="3:5" ht="17" customHeight="1">
      <c r="C3" s="55"/>
      <c r="D3" s="55"/>
      <c r="E3" s="55"/>
    </row>
    <row r="4" spans="3:5" ht="17" customHeight="1">
      <c r="C4" s="55"/>
      <c r="D4" s="55"/>
      <c r="E4" s="55"/>
    </row>
    <row r="5" spans="3:5" ht="82" customHeight="1">
      <c r="C5" s="55"/>
      <c r="D5" s="55"/>
      <c r="E5" s="55"/>
    </row>
    <row r="6" spans="3:5" ht="5" customHeight="1" thickBot="1"/>
    <row r="7" spans="3:5" ht="71" customHeight="1" thickBot="1">
      <c r="C7" s="56" t="s">
        <v>10</v>
      </c>
      <c r="D7" s="57"/>
      <c r="E7" s="58"/>
    </row>
    <row r="8" spans="3:5" ht="18" customHeight="1"/>
    <row r="9" spans="3:5" ht="27.5">
      <c r="C9" s="18" t="s">
        <v>44</v>
      </c>
      <c r="D9" s="19" t="s">
        <v>8</v>
      </c>
      <c r="E9" s="20" t="s">
        <v>0</v>
      </c>
    </row>
    <row r="10" spans="3:5" ht="100">
      <c r="C10" s="21" t="s">
        <v>45</v>
      </c>
      <c r="D10" s="13"/>
      <c r="E10" s="14"/>
    </row>
    <row r="11" spans="3:5" ht="60">
      <c r="C11" s="22" t="s">
        <v>46</v>
      </c>
      <c r="D11" s="13"/>
      <c r="E11" s="14"/>
    </row>
    <row r="12" spans="3:5" ht="120">
      <c r="C12" s="21" t="s">
        <v>47</v>
      </c>
      <c r="D12" s="13"/>
      <c r="E12" s="14"/>
    </row>
    <row r="13" spans="3:5" ht="144" customHeight="1">
      <c r="C13" s="22" t="s">
        <v>48</v>
      </c>
      <c r="D13" s="13"/>
      <c r="E13" s="14"/>
    </row>
    <row r="14" spans="3:5" ht="100">
      <c r="C14" s="21" t="s">
        <v>49</v>
      </c>
      <c r="D14" s="13"/>
      <c r="E14" s="14"/>
    </row>
    <row r="15" spans="3:5" ht="80">
      <c r="C15" s="22" t="s">
        <v>50</v>
      </c>
      <c r="D15" s="13"/>
      <c r="E15" s="14"/>
    </row>
  </sheetData>
  <sheetProtection algorithmName="SHA-512" hashValue="V+kkrqvjLR/twdAs7CKj7cZvmcUkLYsUBwsGtPLSrfgBgBio0VboC75X88v799Gc/HV3bbhsLGV2t9eiEDY0DA==" saltValue="bTPxrAeCsNjOoLPddb6kZQ==" spinCount="100000" sheet="1" objects="1" scenarios="1"/>
  <mergeCells count="2">
    <mergeCell ref="C3:E5"/>
    <mergeCell ref="C7:E7"/>
  </mergeCells>
  <conditionalFormatting sqref="D10">
    <cfRule type="containsText" dxfId="23" priority="9" stopIfTrue="1" operator="containsText" text="0=Not met">
      <formula>NOT(ISERROR(SEARCH("0=Not met",D10)))</formula>
    </cfRule>
    <cfRule type="containsText" dxfId="22" priority="10" stopIfTrue="1" operator="containsText" text="1=Partially met">
      <formula>NOT(ISERROR(SEARCH("1=Partially met",D10)))</formula>
    </cfRule>
    <cfRule type="containsText" dxfId="21" priority="11" stopIfTrue="1" operator="containsText" text="2=Fully met">
      <formula>NOT(ISERROR(SEARCH("2=Fully met",D10)))</formula>
    </cfRule>
    <cfRule type="containsText" dxfId="20" priority="12" stopIfTrue="1" operator="containsText" text="3=Not applicable to the service">
      <formula>NOT(ISERROR(SEARCH("3=Not applicable to the service",D10)))</formula>
    </cfRule>
  </conditionalFormatting>
  <conditionalFormatting sqref="D11">
    <cfRule type="containsText" dxfId="19" priority="5" stopIfTrue="1" operator="containsText" text="0=Not met">
      <formula>NOT(ISERROR(SEARCH("0=Not met",D11)))</formula>
    </cfRule>
    <cfRule type="containsText" dxfId="18" priority="6" stopIfTrue="1" operator="containsText" text="1=Partially met">
      <formula>NOT(ISERROR(SEARCH("1=Partially met",D11)))</formula>
    </cfRule>
    <cfRule type="containsText" dxfId="17" priority="7" stopIfTrue="1" operator="containsText" text="2=Fully met">
      <formula>NOT(ISERROR(SEARCH("2=Fully met",D11)))</formula>
    </cfRule>
    <cfRule type="containsText" dxfId="16" priority="8" stopIfTrue="1" operator="containsText" text="3=Not applicable to the service">
      <formula>NOT(ISERROR(SEARCH("3=Not applicable to the service",D11)))</formula>
    </cfRule>
  </conditionalFormatting>
  <conditionalFormatting sqref="D12:D15">
    <cfRule type="containsText" dxfId="15" priority="1" stopIfTrue="1" operator="containsText" text="0=Not met">
      <formula>NOT(ISERROR(SEARCH("0=Not met",D12)))</formula>
    </cfRule>
    <cfRule type="containsText" dxfId="14" priority="2" stopIfTrue="1" operator="containsText" text="1=Partially met">
      <formula>NOT(ISERROR(SEARCH("1=Partially met",D12)))</formula>
    </cfRule>
    <cfRule type="containsText" dxfId="13" priority="3" stopIfTrue="1" operator="containsText" text="2=Fully met">
      <formula>NOT(ISERROR(SEARCH("2=Fully met",D12)))</formula>
    </cfRule>
    <cfRule type="containsText" dxfId="12" priority="4" stopIfTrue="1" operator="containsText" text="3=Not applicable to the service">
      <formula>NOT(ISERROR(SEARCH("3=Not applicable to the service",D12)))</formula>
    </cfRule>
  </conditionalFormatting>
  <pageMargins left="0.7" right="0.7" top="0.75" bottom="0.75" header="0.3" footer="0.3"/>
  <pageSetup paperSize="9" scale="40" orientation="portrait" horizontalDpi="0" verticalDpi="0"/>
  <drawing r:id="rId1"/>
  <extLst>
    <ext xmlns:x14="http://schemas.microsoft.com/office/spreadsheetml/2009/9/main" uri="{CCE6A557-97BC-4b89-ADB6-D9C93CAAB3DF}">
      <x14:dataValidations xmlns:xm="http://schemas.microsoft.com/office/excel/2006/main" count="2">
        <x14:dataValidation type="list" allowBlank="1" showInputMessage="1" showErrorMessage="1" errorTitle="Value from list only" promptTitle="Please select from list">
          <x14:formula1>
            <xm:f>CRITERIA!$A$2:$A$4</xm:f>
          </x14:formula1>
          <xm:sqref>D11</xm:sqref>
        </x14:dataValidation>
        <x14:dataValidation type="list" allowBlank="1" showInputMessage="1" showErrorMessage="1" errorTitle="Value from list only" promptTitle="Please select from list" prompt="_x000a_">
          <x14:formula1>
            <xm:f>CRITERIA!$A$2:$A$4</xm:f>
          </x14:formula1>
          <xm:sqref>D10 D12:D15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C3:E17"/>
  <sheetViews>
    <sheetView showGridLines="0" topLeftCell="B14" zoomScale="110" zoomScaleNormal="110" workbookViewId="0">
      <selection activeCell="C3" sqref="C3:E5"/>
    </sheetView>
  </sheetViews>
  <sheetFormatPr defaultColWidth="10.83203125" defaultRowHeight="15.5"/>
  <cols>
    <col min="1" max="2" width="10.83203125" style="3"/>
    <col min="3" max="3" width="74.6640625" style="16" customWidth="1"/>
    <col min="4" max="4" width="46.1640625" style="17" customWidth="1"/>
    <col min="5" max="5" width="85.5" style="3" customWidth="1"/>
    <col min="6" max="16384" width="10.83203125" style="3"/>
  </cols>
  <sheetData>
    <row r="3" spans="3:5" ht="17" customHeight="1">
      <c r="C3" s="55"/>
      <c r="D3" s="55"/>
      <c r="E3" s="55"/>
    </row>
    <row r="4" spans="3:5" ht="17" customHeight="1">
      <c r="C4" s="55"/>
      <c r="D4" s="55"/>
      <c r="E4" s="55"/>
    </row>
    <row r="5" spans="3:5" ht="82" customHeight="1">
      <c r="C5" s="55"/>
      <c r="D5" s="55"/>
      <c r="E5" s="55"/>
    </row>
    <row r="6" spans="3:5" ht="5" customHeight="1" thickBot="1"/>
    <row r="7" spans="3:5" ht="71" customHeight="1" thickBot="1">
      <c r="C7" s="56" t="s">
        <v>10</v>
      </c>
      <c r="D7" s="57"/>
      <c r="E7" s="58"/>
    </row>
    <row r="8" spans="3:5" ht="18" customHeight="1"/>
    <row r="9" spans="3:5" ht="27.5">
      <c r="C9" s="18" t="s">
        <v>51</v>
      </c>
      <c r="D9" s="19" t="s">
        <v>8</v>
      </c>
      <c r="E9" s="20" t="s">
        <v>0</v>
      </c>
    </row>
    <row r="10" spans="3:5" ht="60">
      <c r="C10" s="21" t="s">
        <v>52</v>
      </c>
      <c r="D10" s="13"/>
      <c r="E10" s="15"/>
    </row>
    <row r="11" spans="3:5" ht="100">
      <c r="C11" s="22" t="s">
        <v>53</v>
      </c>
      <c r="D11" s="13"/>
      <c r="E11" s="15"/>
    </row>
    <row r="12" spans="3:5" ht="80">
      <c r="C12" s="21" t="s">
        <v>54</v>
      </c>
      <c r="D12" s="13"/>
      <c r="E12" s="15"/>
    </row>
    <row r="13" spans="3:5" ht="144" customHeight="1">
      <c r="C13" s="22" t="s">
        <v>55</v>
      </c>
      <c r="D13" s="13"/>
      <c r="E13" s="15"/>
    </row>
    <row r="14" spans="3:5" ht="60">
      <c r="C14" s="21" t="s">
        <v>56</v>
      </c>
      <c r="D14" s="13"/>
      <c r="E14" s="15"/>
    </row>
    <row r="15" spans="3:5" ht="80">
      <c r="C15" s="22" t="s">
        <v>59</v>
      </c>
      <c r="D15" s="13"/>
      <c r="E15" s="15"/>
    </row>
    <row r="16" spans="3:5" ht="80">
      <c r="C16" s="21" t="s">
        <v>57</v>
      </c>
      <c r="D16" s="13"/>
      <c r="E16" s="15"/>
    </row>
    <row r="17" spans="3:5" ht="60">
      <c r="C17" s="22" t="s">
        <v>58</v>
      </c>
      <c r="D17" s="13"/>
      <c r="E17" s="15"/>
    </row>
  </sheetData>
  <sheetProtection algorithmName="SHA-512" hashValue="agqfGQ+KL6MLxvZoiuZkh5g6zAvDb8WbH3Wdz8mKe5ABwFgjkL3Pe2rHVVlb4azw5rjDE9P4DpW7519UQ9P/rQ==" saltValue="UxdTsCVUFY8hvXLgm//IWA==" spinCount="100000" sheet="1" objects="1" scenarios="1"/>
  <mergeCells count="2">
    <mergeCell ref="C3:E5"/>
    <mergeCell ref="C7:E7"/>
  </mergeCells>
  <conditionalFormatting sqref="D10">
    <cfRule type="containsText" dxfId="11" priority="9" stopIfTrue="1" operator="containsText" text="0=Not met">
      <formula>NOT(ISERROR(SEARCH("0=Not met",D10)))</formula>
    </cfRule>
    <cfRule type="containsText" dxfId="10" priority="10" stopIfTrue="1" operator="containsText" text="1=Partially met">
      <formula>NOT(ISERROR(SEARCH("1=Partially met",D10)))</formula>
    </cfRule>
    <cfRule type="containsText" dxfId="9" priority="11" stopIfTrue="1" operator="containsText" text="2=Fully met">
      <formula>NOT(ISERROR(SEARCH("2=Fully met",D10)))</formula>
    </cfRule>
    <cfRule type="containsText" dxfId="8" priority="12" stopIfTrue="1" operator="containsText" text="3=Not applicable to the service">
      <formula>NOT(ISERROR(SEARCH("3=Not applicable to the service",D10)))</formula>
    </cfRule>
  </conditionalFormatting>
  <conditionalFormatting sqref="D11">
    <cfRule type="containsText" dxfId="7" priority="5" stopIfTrue="1" operator="containsText" text="0=Not met">
      <formula>NOT(ISERROR(SEARCH("0=Not met",D11)))</formula>
    </cfRule>
    <cfRule type="containsText" dxfId="6" priority="6" stopIfTrue="1" operator="containsText" text="1=Partially met">
      <formula>NOT(ISERROR(SEARCH("1=Partially met",D11)))</formula>
    </cfRule>
    <cfRule type="containsText" dxfId="5" priority="7" stopIfTrue="1" operator="containsText" text="2=Fully met">
      <formula>NOT(ISERROR(SEARCH("2=Fully met",D11)))</formula>
    </cfRule>
    <cfRule type="containsText" dxfId="4" priority="8" stopIfTrue="1" operator="containsText" text="3=Not applicable to the service">
      <formula>NOT(ISERROR(SEARCH("3=Not applicable to the service",D11)))</formula>
    </cfRule>
  </conditionalFormatting>
  <conditionalFormatting sqref="D12:D17">
    <cfRule type="containsText" dxfId="3" priority="1" stopIfTrue="1" operator="containsText" text="0=Not met">
      <formula>NOT(ISERROR(SEARCH("0=Not met",D12)))</formula>
    </cfRule>
    <cfRule type="containsText" dxfId="2" priority="2" stopIfTrue="1" operator="containsText" text="1=Partially met">
      <formula>NOT(ISERROR(SEARCH("1=Partially met",D12)))</formula>
    </cfRule>
    <cfRule type="containsText" dxfId="1" priority="3" stopIfTrue="1" operator="containsText" text="2=Fully met">
      <formula>NOT(ISERROR(SEARCH("2=Fully met",D12)))</formula>
    </cfRule>
    <cfRule type="containsText" dxfId="0" priority="4" stopIfTrue="1" operator="containsText" text="3=Not applicable to the service">
      <formula>NOT(ISERROR(SEARCH("3=Not applicable to the service",D12)))</formula>
    </cfRule>
  </conditionalFormatting>
  <pageMargins left="0.7" right="0.7" top="0.75" bottom="0.75" header="0.3" footer="0.3"/>
  <pageSetup paperSize="9" scale="40" orientation="portrait" horizontalDpi="0" verticalDpi="0"/>
  <drawing r:id="rId1"/>
  <extLst>
    <ext xmlns:x14="http://schemas.microsoft.com/office/spreadsheetml/2009/9/main" uri="{CCE6A557-97BC-4b89-ADB6-D9C93CAAB3DF}">
      <x14:dataValidations xmlns:xm="http://schemas.microsoft.com/office/excel/2006/main" count="2">
        <x14:dataValidation type="list" allowBlank="1" showInputMessage="1" showErrorMessage="1" errorTitle="Value from list only" promptTitle="Please select from list" prompt="_x000a_">
          <x14:formula1>
            <xm:f>CRITERIA!$A$2:$A$4</xm:f>
          </x14:formula1>
          <xm:sqref>D10 D12:D17</xm:sqref>
        </x14:dataValidation>
        <x14:dataValidation type="list" allowBlank="1" showInputMessage="1" showErrorMessage="1" errorTitle="Value from list only" promptTitle="Please select from list">
          <x14:formula1>
            <xm:f>CRITERIA!$A$2:$A$4</xm:f>
          </x14:formula1>
          <xm:sqref>D11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C5:H25"/>
  <sheetViews>
    <sheetView showGridLines="0" topLeftCell="C5" workbookViewId="0">
      <selection activeCell="H11" sqref="H11"/>
    </sheetView>
  </sheetViews>
  <sheetFormatPr defaultColWidth="10.6640625" defaultRowHeight="15.5"/>
  <cols>
    <col min="3" max="3" width="59" style="4" customWidth="1"/>
    <col min="4" max="6" width="23.5" customWidth="1"/>
    <col min="8" max="8" width="130.83203125" customWidth="1"/>
  </cols>
  <sheetData>
    <row r="5" spans="3:8">
      <c r="H5" s="32"/>
    </row>
    <row r="6" spans="3:8" ht="40">
      <c r="C6" s="23" t="s">
        <v>1</v>
      </c>
      <c r="D6" s="28" t="s">
        <v>65</v>
      </c>
      <c r="E6" s="29" t="s">
        <v>66</v>
      </c>
      <c r="F6" s="30" t="s">
        <v>67</v>
      </c>
      <c r="H6" s="33" t="s">
        <v>73</v>
      </c>
    </row>
    <row r="7" spans="3:8" ht="20">
      <c r="C7" s="24" t="s">
        <v>16</v>
      </c>
      <c r="D7" s="25">
        <f>COUNTIF('1-Patient Track and Trigger'!D10:D16, "0=Not met")</f>
        <v>0</v>
      </c>
      <c r="E7" s="25">
        <f>COUNTIF('1-Patient Track and Trigger'!D10:D16, "1=Partially met")</f>
        <v>1</v>
      </c>
      <c r="F7" s="25">
        <f>COUNTIF('1-Patient Track and Trigger'!D10:D16, "2=Fully met")</f>
        <v>0</v>
      </c>
      <c r="H7" s="34"/>
    </row>
    <row r="8" spans="3:8" ht="20">
      <c r="C8" s="24"/>
      <c r="D8" s="25"/>
      <c r="E8" s="25"/>
      <c r="F8" s="25"/>
      <c r="H8" s="34"/>
    </row>
    <row r="9" spans="3:8" ht="20">
      <c r="C9" s="24" t="s">
        <v>68</v>
      </c>
      <c r="D9" s="25">
        <f>COUNTIF('2-Rapid Response'!D10:D15, "0=Not met")</f>
        <v>0</v>
      </c>
      <c r="E9" s="25">
        <f>COUNTIF('2-Rapid Response'!D10:D15, "1=Partially met")</f>
        <v>0</v>
      </c>
      <c r="F9" s="25">
        <f>COUNTIF('2-Rapid Response'!D10:D15, "2=Fully met")</f>
        <v>0</v>
      </c>
      <c r="H9" s="34"/>
    </row>
    <row r="10" spans="3:8" ht="20">
      <c r="C10" s="24"/>
      <c r="D10" s="25"/>
      <c r="E10" s="25"/>
      <c r="F10" s="25"/>
      <c r="H10" s="34"/>
    </row>
    <row r="11" spans="3:8" ht="20">
      <c r="C11" s="24" t="s">
        <v>17</v>
      </c>
      <c r="D11" s="25">
        <f>COUNTIF('3-Education, Training, Support'!D10:D19, "0=Not met")</f>
        <v>0</v>
      </c>
      <c r="E11" s="25">
        <f>COUNTIF('3-Education, Training, Support'!D10:D19, "1=Partially met")</f>
        <v>0</v>
      </c>
      <c r="F11" s="25">
        <f>COUNTIF('3-Education, Training, Support'!D10:D19, "2=Fully met")</f>
        <v>0</v>
      </c>
      <c r="H11" s="34" t="s">
        <v>74</v>
      </c>
    </row>
    <row r="12" spans="3:8" ht="20">
      <c r="C12" s="24"/>
      <c r="D12" s="25"/>
      <c r="E12" s="25"/>
      <c r="F12" s="25"/>
      <c r="H12" s="34"/>
    </row>
    <row r="13" spans="3:8" ht="20">
      <c r="C13" s="24" t="s">
        <v>69</v>
      </c>
      <c r="D13" s="25">
        <f>COUNTIF('4-Patient Safety and ClinGov'!D10:D15, "0=Not met")</f>
        <v>0</v>
      </c>
      <c r="E13" s="25">
        <f>COUNTIF('4-Patient Safety and ClinGov'!D10:D15, "Partially met")</f>
        <v>0</v>
      </c>
      <c r="F13" s="25">
        <f>COUNTIF('4-Patient Safety and ClinGov'!D10:D15, "2=Fully met")</f>
        <v>0</v>
      </c>
      <c r="H13" s="34"/>
    </row>
    <row r="14" spans="3:8" ht="20">
      <c r="C14" s="24"/>
      <c r="D14" s="25"/>
      <c r="E14" s="25"/>
      <c r="F14" s="25"/>
      <c r="H14" s="34"/>
    </row>
    <row r="15" spans="3:8" ht="40">
      <c r="C15" s="24" t="s">
        <v>70</v>
      </c>
      <c r="D15" s="25">
        <f>COUNTIF('5-Audit-Outcome-Quality'!D10:D14, "0=Not met")</f>
        <v>0</v>
      </c>
      <c r="E15" s="25">
        <f>COUNTIF('5-Audit-Outcome-Quality'!D10:D14, "Partially met")</f>
        <v>0</v>
      </c>
      <c r="F15" s="25">
        <f>COUNTIF('5-Audit-Outcome-Quality'!D10:D14, "2=Fully met")</f>
        <v>0</v>
      </c>
      <c r="H15" s="34"/>
    </row>
    <row r="16" spans="3:8" ht="20">
      <c r="C16" s="24"/>
      <c r="D16" s="25"/>
      <c r="E16" s="25"/>
      <c r="F16" s="25"/>
      <c r="H16" s="34"/>
    </row>
    <row r="17" spans="3:8" ht="20">
      <c r="C17" s="24" t="s">
        <v>72</v>
      </c>
      <c r="D17" s="25">
        <f>COUNTIF('6- Rehabilitation post CritCare'!D10:D15, "0=Not met")</f>
        <v>0</v>
      </c>
      <c r="E17" s="25">
        <f>COUNTIF('6- Rehabilitation post CritCare'!D10:D15, "Partially met")</f>
        <v>0</v>
      </c>
      <c r="F17" s="25">
        <f>COUNTIF('6- Rehabilitation post CritCare'!D10:D15, "2=Fully met")</f>
        <v>0</v>
      </c>
      <c r="H17" s="34"/>
    </row>
    <row r="18" spans="3:8" ht="20">
      <c r="C18" s="24"/>
      <c r="D18" s="25"/>
      <c r="E18" s="25"/>
      <c r="F18" s="25"/>
      <c r="H18" s="34"/>
    </row>
    <row r="19" spans="3:8" ht="20">
      <c r="C19" s="24" t="s">
        <v>51</v>
      </c>
      <c r="D19" s="25">
        <f>COUNTIF('7- Enhancing service delivery'!D10:D17, "0-Not met")</f>
        <v>0</v>
      </c>
      <c r="E19" s="25">
        <f>COUNTIF('7- Enhancing service delivery'!D10:D17, "Partially met")</f>
        <v>0</v>
      </c>
      <c r="F19" s="25">
        <f>COUNTIF('7- Enhancing service delivery'!D10:D17, "2=Fully met")</f>
        <v>0</v>
      </c>
      <c r="H19" s="34"/>
    </row>
    <row r="20" spans="3:8" ht="20">
      <c r="C20" s="24"/>
      <c r="D20" s="25"/>
      <c r="E20" s="25"/>
      <c r="F20" s="25"/>
      <c r="H20" s="34"/>
    </row>
    <row r="21" spans="3:8" ht="20">
      <c r="C21" s="24" t="s">
        <v>71</v>
      </c>
      <c r="D21" s="25">
        <f>SUM(D7:D20)</f>
        <v>0</v>
      </c>
      <c r="E21" s="25">
        <f>SUM(E7:E20)</f>
        <v>1</v>
      </c>
      <c r="F21" s="25">
        <f>SUM(F7:F20)</f>
        <v>0</v>
      </c>
      <c r="H21" s="34"/>
    </row>
    <row r="22" spans="3:8" ht="20">
      <c r="C22" s="24"/>
      <c r="D22" s="25"/>
      <c r="E22" s="25"/>
      <c r="F22" s="25"/>
      <c r="H22" s="34"/>
    </row>
    <row r="23" spans="3:8" ht="20">
      <c r="C23" s="24"/>
      <c r="D23" s="31">
        <f>D21/(D21+E21+F21)</f>
        <v>0</v>
      </c>
      <c r="E23" s="31">
        <f>E21/(D21+E21+F21)</f>
        <v>1</v>
      </c>
      <c r="F23" s="31">
        <f>F21/(D21+E21+F21)</f>
        <v>0</v>
      </c>
      <c r="H23" s="35"/>
    </row>
    <row r="24" spans="3:8" ht="20">
      <c r="C24" s="26"/>
      <c r="D24" s="27"/>
      <c r="E24" s="27"/>
      <c r="F24" s="27"/>
    </row>
    <row r="25" spans="3:8" ht="20">
      <c r="C25" s="26"/>
      <c r="D25" s="27"/>
      <c r="E25" s="27"/>
      <c r="F25" s="27"/>
    </row>
  </sheetData>
  <sheetProtection algorithmName="SHA-512" hashValue="6hYBO3VD5rAuc5+mWJrqeih+JjXFqvSMT2hpb3rqZ90fyI13p032PuXSqVQkVUGBsEXjjqS8sZgQGXaiHNxKUg==" saltValue="vOtkDVkx1f38lTlia/nXUw==" spinCount="100000" sheet="1" objects="1" scenarios="1"/>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QOS CCOS - NOrF</vt:lpstr>
      <vt:lpstr>1-Patient Track and Trigger</vt:lpstr>
      <vt:lpstr>2-Rapid Response</vt:lpstr>
      <vt:lpstr>3-Education, Training, Support</vt:lpstr>
      <vt:lpstr>4-Patient Safety and ClinGov</vt:lpstr>
      <vt:lpstr>5-Audit-Outcome-Quality</vt:lpstr>
      <vt:lpstr>6- Rehabilitation post CritCare</vt:lpstr>
      <vt:lpstr>7- Enhancing service delivery</vt:lpstr>
      <vt:lpstr>Summary</vt:lpstr>
      <vt:lpstr>CRITERIA</vt:lpstr>
      <vt:lpstr>'1-Patient Track and Trigger'!Print_Area</vt:lpstr>
      <vt:lpstr>'2-Rapid Response'!Print_Area</vt:lpstr>
      <vt:lpstr>'3-Education, Training, Support'!Print_Area</vt:lpstr>
      <vt:lpstr>'4-Patient Safety and ClinGov'!Print_Area</vt:lpstr>
      <vt:lpstr>'5-Audit-Outcome-Quality'!Print_Area</vt:lpstr>
      <vt:lpstr>'6- Rehabilitation post CritCare'!Print_Area</vt:lpstr>
      <vt:lpstr>'7- Enhancing service delivery'!Print_Area</vt:lpstr>
      <vt:lpstr>'QOS CCOS - NOrF'!Print_Area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Alison Richmond</cp:lastModifiedBy>
  <cp:lastPrinted>2021-05-31T20:51:11Z</cp:lastPrinted>
  <dcterms:created xsi:type="dcterms:W3CDTF">2019-10-22T15:18:01Z</dcterms:created>
  <dcterms:modified xsi:type="dcterms:W3CDTF">2022-09-06T13:37:12Z</dcterms:modified>
</cp:coreProperties>
</file>